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/>
  </bookViews>
  <sheets>
    <sheet name="Cuadro Nª1" sheetId="1" r:id="rId1"/>
    <sheet name="Cuadro Nº2" sheetId="2" r:id="rId2"/>
    <sheet name="Cuadro Nº3" sheetId="3" r:id="rId3"/>
    <sheet name="Procesos compra neumáticos" sheetId="4" r:id="rId4"/>
  </sheets>
  <calcPr calcId="124519"/>
</workbook>
</file>

<file path=xl/calcChain.xml><?xml version="1.0" encoding="utf-8"?>
<calcChain xmlns="http://schemas.openxmlformats.org/spreadsheetml/2006/main">
  <c r="H25" i="4"/>
  <c r="R209" i="1"/>
  <c r="R208"/>
  <c r="R207"/>
  <c r="R206"/>
  <c r="R205"/>
  <c r="R204"/>
  <c r="R203"/>
  <c r="R202"/>
</calcChain>
</file>

<file path=xl/sharedStrings.xml><?xml version="1.0" encoding="utf-8"?>
<sst xmlns="http://schemas.openxmlformats.org/spreadsheetml/2006/main" count="4956" uniqueCount="647">
  <si>
    <t>Informe</t>
  </si>
  <si>
    <t>Institución</t>
  </si>
  <si>
    <t xml:space="preserve"> </t>
  </si>
  <si>
    <t>Fecha</t>
  </si>
  <si>
    <t>Placa</t>
  </si>
  <si>
    <t>Neumáticos</t>
  </si>
  <si>
    <t xml:space="preserve">Fecha </t>
  </si>
  <si>
    <t>Labrado</t>
  </si>
  <si>
    <t>Kilometraje / Inspección</t>
  </si>
  <si>
    <t>Presión PSI.</t>
  </si>
  <si>
    <t>Observaciones</t>
  </si>
  <si>
    <t>Posición</t>
  </si>
  <si>
    <t>Marca</t>
  </si>
  <si>
    <t>Diseño</t>
  </si>
  <si>
    <t>Medida</t>
  </si>
  <si>
    <t>Rin</t>
  </si>
  <si>
    <t>Estado</t>
  </si>
  <si>
    <t>Reencauchada</t>
  </si>
  <si>
    <t>Nueva</t>
  </si>
  <si>
    <t>DOT</t>
  </si>
  <si>
    <t>Montaje</t>
  </si>
  <si>
    <t xml:space="preserve">Inspección </t>
  </si>
  <si>
    <t>Inicial</t>
  </si>
  <si>
    <t>Actual</t>
  </si>
  <si>
    <t>CUADRO No. 2</t>
  </si>
  <si>
    <t>STOCK DE NEUMATICOS REENCAUCHADOS</t>
  </si>
  <si>
    <t>Aplicar para los rines 15,16, 16.5,  17, 17.5, 18, 19, 19.5, 20, 22, 22.5, 24 y 24.5</t>
  </si>
  <si>
    <t>VEHÍCULOS DE 4 LLANTAS</t>
  </si>
  <si>
    <t>Menos de 5 vehículos, se debe tener en bodega 2 llantas reencauchadas</t>
  </si>
  <si>
    <t>5 o más vehículos, se debe tener en bodega el 20% del total de llantas de la flota, en posición para usar reencauche.</t>
  </si>
  <si>
    <t>(Cantidad de llantas en posiciones para usar reencauche: Total 2 por vehículo)</t>
  </si>
  <si>
    <t>VEHÍCULOS DE 6 LLANTAS</t>
  </si>
  <si>
    <t>Menos de 5 vehículos, se debe tener en bodega 4 llantas reencauchadas</t>
  </si>
  <si>
    <t>5 o más vehículos, se debe tener en bodega el 20% del total de llantas de a flota, en posiciones para usar reencauche.</t>
  </si>
  <si>
    <t>(Cantidad de llantas en posiciones para usar reencauche: Total 4 por vehículo)</t>
  </si>
  <si>
    <t>VEHÍCULOS DE 8 LLANTAS</t>
  </si>
  <si>
    <t>Menos de 5 vehículos, se debe tener en bodega 6 llantas reencauchadas</t>
  </si>
  <si>
    <t>5 o más vehículos, se debe tener en bodega el 20% del total de llantas de la flota, en posiciones para usar reencauche.</t>
  </si>
  <si>
    <t>(Cantidad de llantas en posiciones para usar reencauche: Total 6 por vehículo)</t>
  </si>
  <si>
    <t>VEHÍCULO DE 10 LLANTAS</t>
  </si>
  <si>
    <t>Menos de 5 vehículos, se debe tener en bodega 8 llantas reencauchadas</t>
  </si>
  <si>
    <t>(Cantidad de llantas en posiciones para usar reencauche: Total 8 por vehículo)</t>
  </si>
  <si>
    <t>ARRASTRES (PLATAFORMAS, TANQUEROS, ETC) DE 8 LLANTAS</t>
  </si>
  <si>
    <t>Menos e 5 arrastres se debe tener en bodega el 20% del total de llantas de la flota, en posiciones para usar reencauche.</t>
  </si>
  <si>
    <t>ARRASTRES (PLATAFORMAS, TANQUEROS, ETC) DE 12 LLANTAS</t>
  </si>
  <si>
    <t>Menos de 5 arrastres se debe tener en bodega 12 llantas reencauchadas</t>
  </si>
  <si>
    <t>(Cantidad de llantas en posiciones para usar reencauche: Total 12 por vehículos)</t>
  </si>
  <si>
    <t>ANEXO 1</t>
  </si>
  <si>
    <t>DETALLE DE STOCK DE NEUMÁTICOS ADQUIRIDOS</t>
  </si>
  <si>
    <t>Ítem</t>
  </si>
  <si>
    <t>Descripción</t>
  </si>
  <si>
    <t>No.Dot</t>
  </si>
  <si>
    <t>Profundidad del labrado</t>
  </si>
  <si>
    <t>PSI</t>
  </si>
  <si>
    <t>Original</t>
  </si>
  <si>
    <t>Reencauche</t>
  </si>
  <si>
    <t>De la banda</t>
  </si>
  <si>
    <t>Rodadura ****</t>
  </si>
  <si>
    <t>DETALLE DE ADQUISICIONES O CAMBIOS REALIZADOS DESPUÉS DE LA PUBLICACIÓN DEL INSTRUCTIVO DEL REENCAUCHE DE NEUMÁTICOS PARA ENTIDADES Y ORGANISMOS DE LA ADMINISTRACIÓN PÚBLICA CENTRAL E INSTITUCIONAL</t>
  </si>
  <si>
    <t>Kilometraje / Inspección para cambio</t>
  </si>
  <si>
    <t>Fecha adquisición o reencauche</t>
  </si>
  <si>
    <t>Razón de cambio de neumático ( * )</t>
  </si>
  <si>
    <t>Costo</t>
  </si>
  <si>
    <t>Cambio</t>
  </si>
  <si>
    <t># Proceso</t>
  </si>
  <si>
    <t>Descripción del proceso</t>
  </si>
  <si>
    <t>Cantidad de neumáticos</t>
  </si>
  <si>
    <t>Monto</t>
  </si>
  <si>
    <t>Fecha de adquisición</t>
  </si>
  <si>
    <t>Estado de la compra</t>
  </si>
  <si>
    <t>Neumáticos nuevos</t>
  </si>
  <si>
    <t>Servicio de reencauche</t>
  </si>
  <si>
    <t>COORDINACIÓN ZONAL 1</t>
  </si>
  <si>
    <t>IBARRA</t>
  </si>
  <si>
    <t>TULCAN</t>
  </si>
  <si>
    <t xml:space="preserve">NUEVA LOJA </t>
  </si>
  <si>
    <t>ESMERALDA</t>
  </si>
  <si>
    <t>COORDINACIÓN ZONAL 3</t>
  </si>
  <si>
    <t>AMBATO</t>
  </si>
  <si>
    <t>RIOBAMBA</t>
  </si>
  <si>
    <t>COORDINACIÓN ZONAL 4</t>
  </si>
  <si>
    <t>PORTOVIEJO</t>
  </si>
  <si>
    <t>STO DOMINGO</t>
  </si>
  <si>
    <t>SAMBORONDON</t>
  </si>
  <si>
    <t>BABAHOYO</t>
  </si>
  <si>
    <t>SAN CRISTOBAL</t>
  </si>
  <si>
    <t>COORDINACIÓN ZONAL 6</t>
  </si>
  <si>
    <t>CUENCA</t>
  </si>
  <si>
    <t>MACAS</t>
  </si>
  <si>
    <t>COORDINACION / CENTRO LOCAL</t>
  </si>
  <si>
    <t>COORDINACIÓN ZONAL 7</t>
  </si>
  <si>
    <t>MACHALA</t>
  </si>
  <si>
    <t>LOJA</t>
  </si>
  <si>
    <t>PLACA</t>
  </si>
  <si>
    <t>Coordinación  / Centro Local</t>
  </si>
  <si>
    <t>AEI1101</t>
  </si>
  <si>
    <t>DELANTERA</t>
  </si>
  <si>
    <t>EN USO</t>
  </si>
  <si>
    <t>10mm</t>
  </si>
  <si>
    <t>5mm</t>
  </si>
  <si>
    <t>AIE1101</t>
  </si>
  <si>
    <t>POSTERIOR</t>
  </si>
  <si>
    <t>4mm</t>
  </si>
  <si>
    <t>AEI1100</t>
  </si>
  <si>
    <t>15mm</t>
  </si>
  <si>
    <t>AEI 1100</t>
  </si>
  <si>
    <t>POSTERIORES</t>
  </si>
  <si>
    <t>EMERGENCIA</t>
  </si>
  <si>
    <t>DELANTERAS</t>
  </si>
  <si>
    <t>PEA 4182</t>
  </si>
  <si>
    <t>13mm</t>
  </si>
  <si>
    <t>STOCK</t>
  </si>
  <si>
    <t>AEI 1101</t>
  </si>
  <si>
    <t>LLANTA</t>
  </si>
  <si>
    <t>IHX5 3WR 1515</t>
  </si>
  <si>
    <t>225/70/16</t>
  </si>
  <si>
    <t>GENERAL</t>
  </si>
  <si>
    <t>GRABBER</t>
  </si>
  <si>
    <t>X</t>
  </si>
  <si>
    <t>IHX5 3WR 2715</t>
  </si>
  <si>
    <t>245/75/16</t>
  </si>
  <si>
    <t>INFIMA CUANTIA</t>
  </si>
  <si>
    <t xml:space="preserve"> X</t>
  </si>
  <si>
    <t>IH3TL2D43415</t>
  </si>
  <si>
    <t>$2.789.63</t>
  </si>
  <si>
    <t>11R.22.5</t>
  </si>
  <si>
    <t>18mm</t>
  </si>
  <si>
    <t>464,93</t>
  </si>
  <si>
    <t>EA839C</t>
  </si>
  <si>
    <t xml:space="preserve">DELANTERA </t>
  </si>
  <si>
    <t>3MM</t>
  </si>
  <si>
    <t>5MM</t>
  </si>
  <si>
    <t>1.5mm</t>
  </si>
  <si>
    <t>2mm</t>
  </si>
  <si>
    <t>FECHA DE COMODATO 5/12/2013</t>
  </si>
  <si>
    <t>IHX5 3WR</t>
  </si>
  <si>
    <t>1HUY3WR</t>
  </si>
  <si>
    <t>(4)225/70/16; (4)245/75/16</t>
  </si>
  <si>
    <t>(4)225/70/16; (3)245/75/16</t>
  </si>
  <si>
    <t>adquisición</t>
  </si>
  <si>
    <t>reencauche</t>
  </si>
  <si>
    <t>desgaste, neumaticos reencauchados</t>
  </si>
  <si>
    <t>stock</t>
  </si>
  <si>
    <t>desgaste, en uso</t>
  </si>
  <si>
    <t>PEI7352</t>
  </si>
  <si>
    <t>DI</t>
  </si>
  <si>
    <t>8MM</t>
  </si>
  <si>
    <t>7MM</t>
  </si>
  <si>
    <t>30 LIBRAS</t>
  </si>
  <si>
    <t>PRIMERA COMPRA DE NEUMÁTICOS</t>
  </si>
  <si>
    <t>DD</t>
  </si>
  <si>
    <t>TI</t>
  </si>
  <si>
    <t>6MM</t>
  </si>
  <si>
    <t>TD</t>
  </si>
  <si>
    <t>COLOCADA DESDE SU COMPRA</t>
  </si>
  <si>
    <t>VEI1034</t>
  </si>
  <si>
    <t>4,6MM</t>
  </si>
  <si>
    <t>1,8 CM</t>
  </si>
  <si>
    <t>7,MM</t>
  </si>
  <si>
    <t>PRIMER REENCAUCHE DE NEUMÁTICOS</t>
  </si>
  <si>
    <t>GA901C</t>
  </si>
  <si>
    <t>D</t>
  </si>
  <si>
    <t>2MM</t>
  </si>
  <si>
    <t>20 LIBRAS</t>
  </si>
  <si>
    <t>T</t>
  </si>
  <si>
    <t>24 LIBRAS</t>
  </si>
  <si>
    <t>NUEVA</t>
  </si>
  <si>
    <t>1HUY3WR1815</t>
  </si>
  <si>
    <t>245/75 R16</t>
  </si>
  <si>
    <t xml:space="preserve">D </t>
  </si>
  <si>
    <t>1HUY3WR2015</t>
  </si>
  <si>
    <t>REENCAUCHADA</t>
  </si>
  <si>
    <t>1HUY3WR3713</t>
  </si>
  <si>
    <t xml:space="preserve">T </t>
  </si>
  <si>
    <t xml:space="preserve">225/70 </t>
  </si>
  <si>
    <t>R16</t>
  </si>
  <si>
    <t>LLANTAS DESGASTADAS</t>
  </si>
  <si>
    <t>245/75</t>
  </si>
  <si>
    <t>CHENG SHIN TIRE</t>
  </si>
  <si>
    <t>NYLON</t>
  </si>
  <si>
    <t>80/100 - 18</t>
  </si>
  <si>
    <t>R 1.85</t>
  </si>
  <si>
    <t>LOS NEUMATICOS SE MENTIENEN DESDE SU COMPRA</t>
  </si>
  <si>
    <t>90/90 - 18</t>
  </si>
  <si>
    <t>R2.15</t>
  </si>
  <si>
    <t>CULMINADO</t>
  </si>
  <si>
    <t>ORDEN DE COMPRA N. 003-2015</t>
  </si>
  <si>
    <t>ORDEN DE COMPRA N. 017-2016</t>
  </si>
  <si>
    <t>EN PROCESO</t>
  </si>
  <si>
    <t>EA116I</t>
  </si>
  <si>
    <t>Delantera</t>
  </si>
  <si>
    <t>Direccional</t>
  </si>
  <si>
    <t>-</t>
  </si>
  <si>
    <t>2 mm</t>
  </si>
  <si>
    <t>No se ha realizado inspeción de llantas</t>
  </si>
  <si>
    <t>Trasera</t>
  </si>
  <si>
    <t>1 mm</t>
  </si>
  <si>
    <t>GEA1459</t>
  </si>
  <si>
    <t>Delantera Der</t>
  </si>
  <si>
    <t>Simetrica</t>
  </si>
  <si>
    <t>5 mm</t>
  </si>
  <si>
    <t>Delantera Izq</t>
  </si>
  <si>
    <t>Trasera Der</t>
  </si>
  <si>
    <t>Trasera Izq</t>
  </si>
  <si>
    <t>GSF7713</t>
  </si>
  <si>
    <t>Delanteras y traseras</t>
  </si>
  <si>
    <t>15 mm</t>
  </si>
  <si>
    <t>GEA1432</t>
  </si>
  <si>
    <t>PEI-2882</t>
  </si>
  <si>
    <t>PEI-2883</t>
  </si>
  <si>
    <t>PEA-2412</t>
  </si>
  <si>
    <t>EA064J</t>
  </si>
  <si>
    <t>Asimetrica</t>
  </si>
  <si>
    <t>3 mm</t>
  </si>
  <si>
    <t>Se requiere cambio urgente primera inspeccion de llantas desde que llego al centro 02/04/2015</t>
  </si>
  <si>
    <t>3.5 mm</t>
  </si>
  <si>
    <t>PEI4259</t>
  </si>
  <si>
    <t>Delanteras Izq</t>
  </si>
  <si>
    <t>6.5 mm</t>
  </si>
  <si>
    <t>82944 km</t>
  </si>
  <si>
    <t>87792 km</t>
  </si>
  <si>
    <t>Delanteras Der</t>
  </si>
  <si>
    <t>6 mm</t>
  </si>
  <si>
    <t>MOTO HONDA CBF 150 INVICTA</t>
  </si>
  <si>
    <t>80/100-17 MC 46P</t>
  </si>
  <si>
    <t>MRF</t>
  </si>
  <si>
    <t>30 mm</t>
  </si>
  <si>
    <t>RADIAL</t>
  </si>
  <si>
    <t>SI</t>
  </si>
  <si>
    <t>NO</t>
  </si>
  <si>
    <t>110/80-17 MC 57P</t>
  </si>
  <si>
    <t>TRASERA</t>
  </si>
  <si>
    <t>50 mm</t>
  </si>
  <si>
    <t>CAMIONETA CHEV.LUV D-MAX</t>
  </si>
  <si>
    <t>255/70 R16</t>
  </si>
  <si>
    <t>CONTINENTAL</t>
  </si>
  <si>
    <t>DELANTERA DER</t>
  </si>
  <si>
    <t>9 mm</t>
  </si>
  <si>
    <t>95 mm</t>
  </si>
  <si>
    <t>DELANTERA IZQ</t>
  </si>
  <si>
    <t>7 mm</t>
  </si>
  <si>
    <t>TRASERA DER</t>
  </si>
  <si>
    <t>10 mm</t>
  </si>
  <si>
    <t>4 mm</t>
  </si>
  <si>
    <t>100 mm</t>
  </si>
  <si>
    <t>TRASERA IZQ</t>
  </si>
  <si>
    <t>GRAND VITARA SZ 2.4L</t>
  </si>
  <si>
    <t>225/65 R17</t>
  </si>
  <si>
    <t>GENERAL TIRE</t>
  </si>
  <si>
    <t>BUS YUTONG</t>
  </si>
  <si>
    <t>295/80 R22.5</t>
  </si>
  <si>
    <t>13 mm</t>
  </si>
  <si>
    <t>8 mm</t>
  </si>
  <si>
    <t>80 mm</t>
  </si>
  <si>
    <t xml:space="preserve">Motocicleta Honda Tipo Paseo Color Negro </t>
  </si>
  <si>
    <t>N/T</t>
  </si>
  <si>
    <t>80/100 - 17</t>
  </si>
  <si>
    <t>NyloGrip Zapper-c</t>
  </si>
  <si>
    <t>46 cm</t>
  </si>
  <si>
    <t>8 cm</t>
  </si>
  <si>
    <t>MRF 80/100-17 46P NGP ZAPPER-FQ TL (*OEM INVICTA-150 Del.</t>
  </si>
  <si>
    <t>Si</t>
  </si>
  <si>
    <t xml:space="preserve"> 110/80 - 17</t>
  </si>
  <si>
    <t>11 cm</t>
  </si>
  <si>
    <t>57P ZAPPER C TL (*OEM INVICTA-150/ RTR-1</t>
  </si>
  <si>
    <t>Camioneta Doble Cabina Chevrolet Luv Dmax Color Dorado</t>
  </si>
  <si>
    <t>General Tires</t>
  </si>
  <si>
    <t>Delantera Izquierda</t>
  </si>
  <si>
    <t>44 cm</t>
  </si>
  <si>
    <t>20 cm</t>
  </si>
  <si>
    <t>General Grabber Hts</t>
  </si>
  <si>
    <t>Delantera Derecha</t>
  </si>
  <si>
    <t>Trasera Izquierda</t>
  </si>
  <si>
    <t>Trasera Derecha</t>
  </si>
  <si>
    <t>OEA1123</t>
  </si>
  <si>
    <t>1 cm</t>
  </si>
  <si>
    <t>0,4 cm</t>
  </si>
  <si>
    <t>30 Lb</t>
  </si>
  <si>
    <t>0,45cm</t>
  </si>
  <si>
    <t>EN USO (REENCAUHE)</t>
  </si>
  <si>
    <t>OEA1124</t>
  </si>
  <si>
    <t>0,95 cm</t>
  </si>
  <si>
    <t>0,45 CM</t>
  </si>
  <si>
    <t>PEA 2418</t>
  </si>
  <si>
    <t>2 cm</t>
  </si>
  <si>
    <t>0,9 cm</t>
  </si>
  <si>
    <t>110 Lb</t>
  </si>
  <si>
    <t>LEI 1240</t>
  </si>
  <si>
    <t>1.2 cm</t>
  </si>
  <si>
    <t>0,7 cm</t>
  </si>
  <si>
    <t>CAMBIO POR NUEVAS</t>
  </si>
  <si>
    <t>CAMBIO POR REENCAUCHADAS</t>
  </si>
  <si>
    <t>LEI 1193</t>
  </si>
  <si>
    <t>0,6 CM</t>
  </si>
  <si>
    <t>PEA 4196</t>
  </si>
  <si>
    <t>Jeep</t>
  </si>
  <si>
    <t>IHX5 HMEM 0615</t>
  </si>
  <si>
    <t>225-70</t>
  </si>
  <si>
    <t xml:space="preserve">Delantera </t>
  </si>
  <si>
    <t>1 CM</t>
  </si>
  <si>
    <t>18 CM ANCHO DE BANDA</t>
  </si>
  <si>
    <t>30 LB</t>
  </si>
  <si>
    <t>GRABBER AT 102 T FR</t>
  </si>
  <si>
    <t>IHX5 HMEM 0715</t>
  </si>
  <si>
    <t xml:space="preserve">Camioneta </t>
  </si>
  <si>
    <t>1HUY 3WR 3713</t>
  </si>
  <si>
    <t>245-65</t>
  </si>
  <si>
    <t>Posterior</t>
  </si>
  <si>
    <t>19 CM ANCHO DE BANDA</t>
  </si>
  <si>
    <t>GRABERTT HTS</t>
  </si>
  <si>
    <t>MAXXIS</t>
  </si>
  <si>
    <t>1HUY 3WR 3813</t>
  </si>
  <si>
    <t>LEI-1193</t>
  </si>
  <si>
    <t>PEA-4196</t>
  </si>
  <si>
    <t>Omnibus</t>
  </si>
  <si>
    <t>IH87 KY36 0514</t>
  </si>
  <si>
    <t>1.5 CM</t>
  </si>
  <si>
    <t>22.5 CM ANCHO DE BANDA</t>
  </si>
  <si>
    <t>RA TL</t>
  </si>
  <si>
    <t>IH3T L2D4 2714</t>
  </si>
  <si>
    <t>2 CM</t>
  </si>
  <si>
    <t>GRABBER OA</t>
  </si>
  <si>
    <t>IH3T L2D4 4314</t>
  </si>
  <si>
    <t>IH3T L2D4 3314</t>
  </si>
  <si>
    <t>IH3T L2D4 2514</t>
  </si>
  <si>
    <t>IHX5 3WR 4113</t>
  </si>
  <si>
    <t>IHX5 3WR 4313</t>
  </si>
  <si>
    <t>LEI-1240</t>
  </si>
  <si>
    <t>245-75</t>
  </si>
  <si>
    <t>CROSS CONTAC AT 108-1040</t>
  </si>
  <si>
    <t>EN BODEGA</t>
  </si>
  <si>
    <t xml:space="preserve">BRIDGESTONE </t>
  </si>
  <si>
    <t>225-60</t>
  </si>
  <si>
    <t>10/07/206</t>
  </si>
  <si>
    <t>DESGASTE POR EL USO</t>
  </si>
  <si>
    <t>22.5</t>
  </si>
  <si>
    <t>Orden de Compra Nº. 014/2014</t>
  </si>
  <si>
    <t>culmindado</t>
  </si>
  <si>
    <t>Orden de Compra Nº. 075/2013</t>
  </si>
  <si>
    <t>Orden de Servicio Nº. 0422/2014</t>
  </si>
  <si>
    <t>Orden de Compra Nº. 046/2015</t>
  </si>
  <si>
    <t>Orden de Servicio Nº. 046/2015</t>
  </si>
  <si>
    <t>Orden de Servicio Nº. 040/2015</t>
  </si>
  <si>
    <t>Orden de Compra Nº. 040/2015</t>
  </si>
  <si>
    <t>JEI1253</t>
  </si>
  <si>
    <t>DERECHA DELANTERA</t>
  </si>
  <si>
    <t>AT-751</t>
  </si>
  <si>
    <t>225/70R</t>
  </si>
  <si>
    <t>2UAKAEF 04155 61418</t>
  </si>
  <si>
    <t>69.500</t>
  </si>
  <si>
    <t>69.525</t>
  </si>
  <si>
    <t>IZQUIERDA DELANTERA</t>
  </si>
  <si>
    <t>2UAKAEF 0215 161414</t>
  </si>
  <si>
    <t>DERECHA TRASERA</t>
  </si>
  <si>
    <t>HTS</t>
  </si>
  <si>
    <t>1HX5 3WR 3312</t>
  </si>
  <si>
    <t>1.5 cm</t>
  </si>
  <si>
    <t>IZQUIERDA TRASERA</t>
  </si>
  <si>
    <t>LLANTA DE EMERGENCIA</t>
  </si>
  <si>
    <t>JEI1122</t>
  </si>
  <si>
    <t>AT771</t>
  </si>
  <si>
    <t>245/75R</t>
  </si>
  <si>
    <t>2UFO</t>
  </si>
  <si>
    <t>0,5 cm</t>
  </si>
  <si>
    <t>36.869</t>
  </si>
  <si>
    <t>97.130</t>
  </si>
  <si>
    <t>111-S</t>
  </si>
  <si>
    <t>1HUY 3WR</t>
  </si>
  <si>
    <t>0,8 cm</t>
  </si>
  <si>
    <t>73.272</t>
  </si>
  <si>
    <t>PEA4179</t>
  </si>
  <si>
    <t>GOOD YEAR</t>
  </si>
  <si>
    <t>G658</t>
  </si>
  <si>
    <t>146/143L</t>
  </si>
  <si>
    <t>11R/22.5</t>
  </si>
  <si>
    <t>GRWH-012S</t>
  </si>
  <si>
    <t>4.800</t>
  </si>
  <si>
    <t>37.215</t>
  </si>
  <si>
    <t>DERECHA TRASERA EXTERNA</t>
  </si>
  <si>
    <t>DERECHA TRASERA INTERNA</t>
  </si>
  <si>
    <t>IZQUIERDA TRASERA EXTERNA</t>
  </si>
  <si>
    <t>IZQUIERDA TRASERA INTERNA</t>
  </si>
  <si>
    <t xml:space="preserve">NUEVA </t>
  </si>
  <si>
    <t>UYAK</t>
  </si>
  <si>
    <t>MA 751</t>
  </si>
  <si>
    <t>En proceso de reencauche</t>
  </si>
  <si>
    <t>0,50 mm</t>
  </si>
  <si>
    <t>x</t>
  </si>
  <si>
    <t>98,21</t>
  </si>
  <si>
    <t>290,46</t>
  </si>
  <si>
    <t>149,5179</t>
  </si>
  <si>
    <t>29.974</t>
  </si>
  <si>
    <t>YA FUERON REEMPLAZADAS POR DESGASTE DE VIDA ÚTIL DE NEUMÁTICO, ACTUALMENTE SE ENCUENTRAN EN PROCESO DE REENCAUCHE</t>
  </si>
  <si>
    <t>183,0357</t>
  </si>
  <si>
    <t>114,29</t>
  </si>
  <si>
    <t>185,5089</t>
  </si>
  <si>
    <t>005-001-000002922</t>
  </si>
  <si>
    <t>FINALIZADO</t>
  </si>
  <si>
    <t>001-001-000027282</t>
  </si>
  <si>
    <t>001-001-000058586</t>
  </si>
  <si>
    <t>KEI1092</t>
  </si>
  <si>
    <t>DELANTERA DERECHA</t>
  </si>
  <si>
    <t>GENERAL GRABBER AT</t>
  </si>
  <si>
    <t>GRABBER AT</t>
  </si>
  <si>
    <t>235/60</t>
  </si>
  <si>
    <t>1HX53WR4013</t>
  </si>
  <si>
    <t>8,00mm</t>
  </si>
  <si>
    <t>1,2mm</t>
  </si>
  <si>
    <t>ESTE NEUMATICO CUMPLE CON LAS CONDICIONES PARA SER REENCAUCHADO, AL MOMENTO NO SE HA REALIZADO EL TRAMITE ADMINISTRATIVO POR NO CONTAR CN RECURSOS</t>
  </si>
  <si>
    <t>DELANTERA IZQUIERDA</t>
  </si>
  <si>
    <t>1HX53WR4613</t>
  </si>
  <si>
    <t>3,4mm</t>
  </si>
  <si>
    <t>POSTERIOR DERECHA</t>
  </si>
  <si>
    <t>1HX53WR4313</t>
  </si>
  <si>
    <t>0,8mm</t>
  </si>
  <si>
    <t>POSTERIOR IZQUIERDA</t>
  </si>
  <si>
    <t>3,4MM</t>
  </si>
  <si>
    <t>PEI7347</t>
  </si>
  <si>
    <t>GENERAL GRABBER</t>
  </si>
  <si>
    <t>265/70</t>
  </si>
  <si>
    <t>1HUY3WR1814</t>
  </si>
  <si>
    <t>4,8mm</t>
  </si>
  <si>
    <t>1HUY3WR1914</t>
  </si>
  <si>
    <t>3,8mm</t>
  </si>
  <si>
    <t>1HUY3WR1614</t>
  </si>
  <si>
    <t>4,6mm</t>
  </si>
  <si>
    <t>10,00mm</t>
  </si>
  <si>
    <t>PRIMERA COMPRA DE NEUMATICOS</t>
  </si>
  <si>
    <t>NEUMATICO</t>
  </si>
  <si>
    <t>10,00 mm</t>
  </si>
  <si>
    <t>DESGASTE</t>
  </si>
  <si>
    <t>INFIMA CUANTIA OC-076-2015</t>
  </si>
  <si>
    <t>FINALIZADA</t>
  </si>
  <si>
    <t>MEI 1168</t>
  </si>
  <si>
    <t>2UDK</t>
  </si>
  <si>
    <t>MEI 1169</t>
  </si>
  <si>
    <t>MA751</t>
  </si>
  <si>
    <t>2ULO</t>
  </si>
  <si>
    <t>103S</t>
  </si>
  <si>
    <t>1HX5 3WR</t>
  </si>
  <si>
    <t>Fecha de montaje considerando la fecha de compra</t>
  </si>
  <si>
    <t>PEA 4189</t>
  </si>
  <si>
    <t>Y13 T16W 3810</t>
  </si>
  <si>
    <t>No se cuenta con fecha de montaje</t>
  </si>
  <si>
    <t>O/C 005-2016</t>
  </si>
  <si>
    <t>Finalizado</t>
  </si>
  <si>
    <t>O/C 013-2015</t>
  </si>
  <si>
    <t>O/C 032-2014</t>
  </si>
  <si>
    <t>O/C 023-2014</t>
  </si>
  <si>
    <t>O/C 001-2014</t>
  </si>
  <si>
    <t>0.5 mm</t>
  </si>
  <si>
    <t>GALAPAGOS</t>
  </si>
  <si>
    <t>GRAND VITARA SZ 2.4L 5P 4x4</t>
  </si>
  <si>
    <t>225/70 R16</t>
  </si>
  <si>
    <t xml:space="preserve">CHEV.LUV D-MAX TM  3.0 4x4 diesel </t>
  </si>
  <si>
    <t>90 mm</t>
  </si>
  <si>
    <t>OMNIBUS VOLSWAGEN E17.210 OD</t>
  </si>
  <si>
    <t>11 R22.5</t>
  </si>
  <si>
    <t>11 mm</t>
  </si>
  <si>
    <t>110 mm</t>
  </si>
  <si>
    <t>Desgaste</t>
  </si>
  <si>
    <t>Traseras</t>
  </si>
  <si>
    <t>GENERAL GRABBER GT</t>
  </si>
  <si>
    <t>GENERAL GRABBER HTS</t>
  </si>
  <si>
    <t>519.9 km</t>
  </si>
  <si>
    <t>Delantera izquierda</t>
  </si>
  <si>
    <t>Delantera derecha</t>
  </si>
  <si>
    <t>Trasera Izquierda derecha</t>
  </si>
  <si>
    <t>Trasera  derecha</t>
  </si>
  <si>
    <t>COORDINACIÓN ZONAL 5 - 8</t>
  </si>
  <si>
    <t>Proceso</t>
  </si>
  <si>
    <t xml:space="preserve">COORDINADOR </t>
  </si>
  <si>
    <t>PEI7999</t>
  </si>
  <si>
    <t>111S</t>
  </si>
  <si>
    <t>1.8 cm</t>
  </si>
  <si>
    <t>PEI8000</t>
  </si>
  <si>
    <t>PEI7349</t>
  </si>
  <si>
    <t>PEI7101</t>
  </si>
  <si>
    <t>BRIDGESTONE</t>
  </si>
  <si>
    <t>225/65R</t>
  </si>
  <si>
    <t>1.7 cm</t>
  </si>
  <si>
    <t>PEI4261</t>
  </si>
  <si>
    <t>8mm</t>
  </si>
  <si>
    <t>1.0 cm</t>
  </si>
  <si>
    <t>PEI7861</t>
  </si>
  <si>
    <t>PEI7108</t>
  </si>
  <si>
    <t>255/70R</t>
  </si>
  <si>
    <t>1.5cm</t>
  </si>
  <si>
    <t>EA213H</t>
  </si>
  <si>
    <t>KENDA</t>
  </si>
  <si>
    <t>2.75</t>
  </si>
  <si>
    <t>6mm</t>
  </si>
  <si>
    <t>3.5</t>
  </si>
  <si>
    <t>QUITO</t>
  </si>
  <si>
    <t>ZONAL 2-9</t>
  </si>
  <si>
    <t>3mm</t>
  </si>
  <si>
    <t>1cm</t>
  </si>
  <si>
    <t>GRABBER HS</t>
  </si>
  <si>
    <t>1.6cm</t>
  </si>
  <si>
    <t>COORDINACION ZONAL 2-9</t>
  </si>
  <si>
    <t>PEI-7349</t>
  </si>
  <si>
    <t>PEI-7101</t>
  </si>
  <si>
    <t xml:space="preserve">Desgaste  fin Vida útil </t>
  </si>
  <si>
    <t>PEI-4261</t>
  </si>
  <si>
    <t>COORDINACIÓN ZONAL 2-9</t>
  </si>
  <si>
    <t>O/C MM18174</t>
  </si>
  <si>
    <t>0/C MM17827</t>
  </si>
  <si>
    <t>O/C 128771</t>
  </si>
  <si>
    <t>IEA-1283</t>
  </si>
  <si>
    <t>11,1mm</t>
  </si>
  <si>
    <t>1,8mm</t>
  </si>
  <si>
    <t>ESTE NEUMATICO CUMPLE CON LAS CONDICIONES PARA SER REENCAUCHADO, AL MOMENTO NO SE HA REALIZADO EL TRAMITE ADMINISTRATIVO POR QUE SE ENCUENTRAN EN BUEN ESTADO</t>
  </si>
  <si>
    <t>IEA1282</t>
  </si>
  <si>
    <t>POESTERIOR IZQUIERDA</t>
  </si>
  <si>
    <t>PEA4185</t>
  </si>
  <si>
    <t>PEI 7350</t>
  </si>
  <si>
    <t>TODA POSICIÓN</t>
  </si>
  <si>
    <t>02/20/2016</t>
  </si>
  <si>
    <t>2,5 mm</t>
  </si>
  <si>
    <t>12mm</t>
  </si>
  <si>
    <t>11,5mm</t>
  </si>
  <si>
    <t>DE ACUERDO AL INFORME TECNICO DE LA EMPRESA NORLLANTAS CIA. LTDA. LOS NEUMÁTICOS TIENEN UN DESGASTE EXCESIVO POR LO CUAL NO ES RECOMENDABLE EL REENCAUCHE</t>
  </si>
  <si>
    <t>PEI 7351</t>
  </si>
  <si>
    <t>7,00mm</t>
  </si>
  <si>
    <t>EEI1174</t>
  </si>
  <si>
    <t>28PSI</t>
  </si>
  <si>
    <t>Es el segundo cambio de llanta debido al tiempo de uso  y estado de las carreteras, y la falta de disponibilidad económica y presupuestaria. Le informo que la la ciudad de Esmeraldas no dispone del servicio ténico para el reencuache de llanta</t>
  </si>
  <si>
    <t>DELANTERA IZQUIERA</t>
  </si>
  <si>
    <t>EEI1175</t>
  </si>
  <si>
    <t>87260</t>
  </si>
  <si>
    <t>105169</t>
  </si>
  <si>
    <t>30PSI</t>
  </si>
  <si>
    <t>PEA4184</t>
  </si>
  <si>
    <t>VELOCÍMETRO DAÑADO</t>
  </si>
  <si>
    <t>162816</t>
  </si>
  <si>
    <t>110PSI</t>
  </si>
  <si>
    <t>2 POSTERIOR DERECHA</t>
  </si>
  <si>
    <t>ORIGINALES</t>
  </si>
  <si>
    <t>Entregado en Comodato por ANT</t>
  </si>
  <si>
    <t>2 POSTERIOR IZQUIERDA</t>
  </si>
  <si>
    <t>VITARA SZ</t>
  </si>
  <si>
    <t>225/70</t>
  </si>
  <si>
    <t>GENERAL AT</t>
  </si>
  <si>
    <t xml:space="preserve">SI </t>
  </si>
  <si>
    <t>IEA-1282</t>
  </si>
  <si>
    <t>CAMIONETA LUV DMAX</t>
  </si>
  <si>
    <t>245/70</t>
  </si>
  <si>
    <t>1HUY3WR3813</t>
  </si>
  <si>
    <t>OMNIBUS</t>
  </si>
  <si>
    <t>Y13T016W5010</t>
  </si>
  <si>
    <t>LLANTAS 225/70 R16 103T FR GRABBER AT</t>
  </si>
  <si>
    <t>1H113UR4515</t>
  </si>
  <si>
    <t>AT</t>
  </si>
  <si>
    <t>LLANTAS 245/75 R16 108/104Q LCR CRC AT CONTINENTAL IMP</t>
  </si>
  <si>
    <t>1HX5 HMEM</t>
  </si>
  <si>
    <t>9,00 mm</t>
  </si>
  <si>
    <t>1H2YWB6T3414</t>
  </si>
  <si>
    <t>225/65</t>
  </si>
  <si>
    <t>CONTINENTAL CROSSSCONTAC AT LX 20</t>
  </si>
  <si>
    <t>102T FR CC  LX20</t>
  </si>
  <si>
    <t>1H9H3U60314</t>
  </si>
  <si>
    <t>111S  HTS</t>
  </si>
  <si>
    <t>1H9H3U65014</t>
  </si>
  <si>
    <t>11.00</t>
  </si>
  <si>
    <t>LLANTAS GENERAL RA</t>
  </si>
  <si>
    <t>148/145L</t>
  </si>
  <si>
    <t>GOODYEAR</t>
  </si>
  <si>
    <t>LABRADO DE TRACCIÓN</t>
  </si>
  <si>
    <t xml:space="preserve">MAL ESTADO DEL NEUMATICO </t>
  </si>
  <si>
    <t>LABRADO MIXTO</t>
  </si>
  <si>
    <t>11R22,5</t>
  </si>
  <si>
    <t>DESGASTE EXCESIVO</t>
  </si>
  <si>
    <t>4 LLANTAS</t>
  </si>
  <si>
    <t>GRABBER AT GENERAL</t>
  </si>
  <si>
    <t>108H XL SR</t>
  </si>
  <si>
    <t>235/65</t>
  </si>
  <si>
    <t>RODSTONE H/T LTV</t>
  </si>
  <si>
    <t>123/120Q 10T</t>
  </si>
  <si>
    <t>265/75</t>
  </si>
  <si>
    <t>6 LLANTAS</t>
  </si>
  <si>
    <t>GENERAL RA</t>
  </si>
  <si>
    <t>148 145L</t>
  </si>
  <si>
    <t>COORDINACION ZONAL 1</t>
  </si>
  <si>
    <t>023/2015</t>
  </si>
  <si>
    <t>ADQUIRIDO FINALIZADO</t>
  </si>
  <si>
    <t>089/2015</t>
  </si>
  <si>
    <t>ORDEN DE COMPRA Nº 011-2016</t>
  </si>
  <si>
    <t>Infíma Cuantía     Orden de Compra Nº 2013-030</t>
  </si>
  <si>
    <t>16 (4) - 17 (4) y 22.5 (6)</t>
  </si>
  <si>
    <t>Infíma Cuantía     Orden de Compra Nº 2015-023</t>
  </si>
  <si>
    <t>16 (2) - 17 (2)</t>
  </si>
  <si>
    <t>1,226,22</t>
  </si>
  <si>
    <t>TEI-1174</t>
  </si>
  <si>
    <t>DELANT IZQ</t>
  </si>
  <si>
    <t>HANKOOK</t>
  </si>
  <si>
    <t>DYNAPRO</t>
  </si>
  <si>
    <t>RFH4212</t>
  </si>
  <si>
    <t>Colocadas en el vehículo</t>
  </si>
  <si>
    <t>DELANT DER</t>
  </si>
  <si>
    <t>75</t>
  </si>
  <si>
    <t>POST  DER</t>
  </si>
  <si>
    <t>POST DER</t>
  </si>
  <si>
    <t>CROOS CONTACT</t>
  </si>
  <si>
    <t>TEI-1175</t>
  </si>
  <si>
    <t>RFH4613</t>
  </si>
  <si>
    <t>RFH3012</t>
  </si>
  <si>
    <t>MIXTO</t>
  </si>
  <si>
    <t>PEA-4194</t>
  </si>
  <si>
    <t>RF</t>
  </si>
  <si>
    <t>146-143L</t>
  </si>
  <si>
    <t>8097,0</t>
  </si>
  <si>
    <t>POST IZQ</t>
  </si>
  <si>
    <t>Vehículo</t>
  </si>
  <si>
    <t>14A01065</t>
  </si>
  <si>
    <t>235/65 R17</t>
  </si>
  <si>
    <t>DELANTERAS D</t>
  </si>
  <si>
    <t>DELANTERAS IZ</t>
  </si>
  <si>
    <t>Camioneta</t>
  </si>
  <si>
    <t>G450146</t>
  </si>
  <si>
    <t>245/75  R16</t>
  </si>
  <si>
    <t>Bus</t>
  </si>
  <si>
    <t>11.00 R 22.5</t>
  </si>
  <si>
    <t>Delantera D.</t>
  </si>
  <si>
    <t>Hankook</t>
  </si>
  <si>
    <t>RF-10</t>
  </si>
  <si>
    <t>R-16</t>
  </si>
  <si>
    <t>Apto para el reencauche superior</t>
  </si>
  <si>
    <t>Posterior D.</t>
  </si>
  <si>
    <t>Porterior Izq</t>
  </si>
  <si>
    <t>Goodyear</t>
  </si>
  <si>
    <t>HSC1</t>
  </si>
  <si>
    <t>R 22,5</t>
  </si>
  <si>
    <t>OR-23</t>
  </si>
  <si>
    <t>Adjudicado</t>
  </si>
  <si>
    <t>OR-28</t>
  </si>
  <si>
    <t>OR-19</t>
  </si>
  <si>
    <t>OR-25</t>
  </si>
  <si>
    <t>PEI-7348</t>
  </si>
  <si>
    <t>229 KM</t>
  </si>
  <si>
    <t>40 LIBS</t>
  </si>
  <si>
    <t>HEI-1214</t>
  </si>
  <si>
    <t>1470 km</t>
  </si>
  <si>
    <t>NO SE TIENE</t>
  </si>
  <si>
    <t xml:space="preserve">GRABBER HTS </t>
  </si>
  <si>
    <t>CROSS CONTACT AT</t>
  </si>
  <si>
    <t>DYNAPRO ATM</t>
  </si>
  <si>
    <t xml:space="preserve">DESGASTE </t>
  </si>
</sst>
</file>

<file path=xl/styles.xml><?xml version="1.0" encoding="utf-8"?>
<styleSheet xmlns="http://schemas.openxmlformats.org/spreadsheetml/2006/main">
  <numFmts count="9">
    <numFmt numFmtId="172" formatCode="dd/mm/yyyy;@"/>
    <numFmt numFmtId="173" formatCode="dd/mm/yy"/>
    <numFmt numFmtId="174" formatCode="&quot;$&quot;\ #,##0.00"/>
    <numFmt numFmtId="175" formatCode="d/mm/yyyy;@"/>
    <numFmt numFmtId="178" formatCode="#,##0.0"/>
    <numFmt numFmtId="179" formatCode="[$-C0A]mmmm\-yy;@"/>
    <numFmt numFmtId="180" formatCode="&quot;$&quot;\ #.##0"/>
    <numFmt numFmtId="181" formatCode="_(&quot;$&quot;\ * #.##_);_(&quot;$&quot;\ * \(#.##\);_(&quot;$&quot;\ * &quot;-&quot;_);_(@_)"/>
    <numFmt numFmtId="182" formatCode="&quot;$&quot;\ #.##0;[Red]&quot;$&quot;\ #.##0"/>
  </numFmts>
  <fonts count="32">
    <font>
      <sz val="11"/>
      <color indexed="8"/>
      <name val="Calibri"/>
      <family val="2"/>
    </font>
    <font>
      <sz val="10"/>
      <name val="Arial"/>
      <family val="2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sz val="14"/>
      <color indexed="8"/>
      <name val="Calibri"/>
      <family val="2"/>
    </font>
    <font>
      <b/>
      <sz val="9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sz val="9"/>
      <color indexed="8"/>
      <name val="Arial"/>
      <family val="2"/>
    </font>
    <font>
      <sz val="8"/>
      <color indexed="8"/>
      <name val="Calibri"/>
      <family val="2"/>
    </font>
    <font>
      <sz val="8"/>
      <name val="Calibri"/>
      <family val="2"/>
    </font>
    <font>
      <sz val="10"/>
      <color indexed="8"/>
      <name val="Calibri"/>
      <family val="2"/>
    </font>
    <font>
      <sz val="8"/>
      <color indexed="8"/>
      <name val="Arial"/>
      <family val="2"/>
    </font>
    <font>
      <b/>
      <sz val="8"/>
      <color indexed="8"/>
      <name val="Calibri"/>
      <family val="2"/>
    </font>
    <font>
      <sz val="8"/>
      <color indexed="8"/>
      <name val="Arial"/>
      <family val="2"/>
      <charset val="1"/>
    </font>
    <font>
      <sz val="16"/>
      <color indexed="8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Arial"/>
      <family val="2"/>
    </font>
    <font>
      <sz val="10"/>
      <name val="Calibri"/>
      <family val="2"/>
      <scheme val="minor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10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23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23"/>
      </patternFill>
    </fill>
    <fill>
      <patternFill patternType="solid">
        <fgColor theme="0" tint="-0.249977111117893"/>
        <bgColor indexed="31"/>
      </patternFill>
    </fill>
    <fill>
      <patternFill patternType="solid">
        <fgColor theme="0" tint="-0.249977111117893"/>
        <bgColor indexed="4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40"/>
      </patternFill>
    </fill>
    <fill>
      <patternFill patternType="solid">
        <fgColor theme="0" tint="-0.14999847407452621"/>
        <bgColor indexed="31"/>
      </patternFill>
    </fill>
    <fill>
      <patternFill patternType="solid">
        <fgColor theme="0" tint="-0.14999847407452621"/>
        <bgColor indexed="23"/>
      </patternFill>
    </fill>
  </fills>
  <borders count="4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3"/>
      </right>
      <top style="thin">
        <color indexed="64"/>
      </top>
      <bottom/>
      <diagonal/>
    </border>
    <border>
      <left style="thin">
        <color indexed="64"/>
      </left>
      <right style="thin">
        <color indexed="63"/>
      </right>
      <top/>
      <bottom/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2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7" fillId="4" borderId="2" xfId="0" applyFont="1" applyFill="1" applyBorder="1" applyAlignment="1" applyProtection="1">
      <alignment horizontal="center"/>
      <protection locked="0"/>
    </xf>
    <xf numFmtId="0" fontId="6" fillId="5" borderId="2" xfId="0" applyFont="1" applyFill="1" applyBorder="1" applyAlignment="1">
      <alignment horizontal="center"/>
    </xf>
    <xf numFmtId="0" fontId="6" fillId="5" borderId="2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wrapText="1"/>
    </xf>
    <xf numFmtId="0" fontId="17" fillId="5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left"/>
    </xf>
    <xf numFmtId="175" fontId="17" fillId="5" borderId="2" xfId="0" applyNumberFormat="1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 vertical="center"/>
    </xf>
    <xf numFmtId="172" fontId="7" fillId="7" borderId="2" xfId="0" applyNumberFormat="1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 wrapText="1"/>
    </xf>
    <xf numFmtId="14" fontId="7" fillId="7" borderId="2" xfId="0" applyNumberFormat="1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 wrapText="1"/>
    </xf>
    <xf numFmtId="0" fontId="0" fillId="5" borderId="0" xfId="0" applyFill="1"/>
    <xf numFmtId="0" fontId="5" fillId="9" borderId="2" xfId="0" applyFont="1" applyFill="1" applyBorder="1" applyAlignment="1">
      <alignment horizontal="center" vertical="center"/>
    </xf>
    <xf numFmtId="172" fontId="5" fillId="9" borderId="2" xfId="0" applyNumberFormat="1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9" fillId="0" borderId="0" xfId="0" applyFont="1"/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Border="1" applyAlignment="1">
      <alignment horizontal="justify" vertical="top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Alignment="1">
      <alignment vertical="center"/>
    </xf>
    <xf numFmtId="3" fontId="10" fillId="2" borderId="1" xfId="0" applyNumberFormat="1" applyFont="1" applyFill="1" applyBorder="1" applyAlignment="1" applyProtection="1">
      <alignment horizontal="center"/>
    </xf>
    <xf numFmtId="0" fontId="11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justify" vertical="top" wrapText="1"/>
    </xf>
    <xf numFmtId="0" fontId="9" fillId="0" borderId="2" xfId="0" applyFont="1" applyBorder="1" applyAlignment="1">
      <alignment horizontal="center" vertical="top" wrapText="1"/>
    </xf>
    <xf numFmtId="172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top" wrapText="1"/>
    </xf>
    <xf numFmtId="0" fontId="10" fillId="4" borderId="1" xfId="0" applyFont="1" applyFill="1" applyBorder="1" applyAlignment="1" applyProtection="1">
      <alignment horizontal="center" vertical="center" wrapText="1"/>
      <protection locked="0"/>
    </xf>
    <xf numFmtId="0" fontId="8" fillId="4" borderId="2" xfId="0" applyFont="1" applyFill="1" applyBorder="1" applyAlignment="1">
      <alignment horizontal="center" wrapText="1"/>
    </xf>
    <xf numFmtId="172" fontId="7" fillId="4" borderId="2" xfId="0" applyNumberFormat="1" applyFont="1" applyFill="1" applyBorder="1" applyAlignment="1" applyProtection="1">
      <alignment horizontal="center" vertical="center" wrapText="1"/>
      <protection locked="0"/>
    </xf>
    <xf numFmtId="3" fontId="7" fillId="4" borderId="2" xfId="0" applyNumberFormat="1" applyFont="1" applyFill="1" applyBorder="1" applyAlignment="1" applyProtection="1">
      <alignment horizontal="center"/>
      <protection locked="0"/>
    </xf>
    <xf numFmtId="14" fontId="6" fillId="5" borderId="2" xfId="0" applyNumberFormat="1" applyFont="1" applyFill="1" applyBorder="1"/>
    <xf numFmtId="0" fontId="6" fillId="5" borderId="2" xfId="0" applyFont="1" applyFill="1" applyBorder="1" applyAlignment="1">
      <alignment horizontal="right"/>
    </xf>
    <xf numFmtId="0" fontId="10" fillId="4" borderId="2" xfId="0" applyFont="1" applyFill="1" applyBorder="1" applyAlignment="1">
      <alignment vertical="center"/>
    </xf>
    <xf numFmtId="0" fontId="18" fillId="5" borderId="5" xfId="0" applyFont="1" applyFill="1" applyBorder="1"/>
    <xf numFmtId="0" fontId="4" fillId="5" borderId="0" xfId="0" applyFont="1" applyFill="1"/>
    <xf numFmtId="0" fontId="3" fillId="5" borderId="2" xfId="0" applyFont="1" applyFill="1" applyBorder="1" applyAlignment="1">
      <alignment horizontal="justify" vertical="top" wrapText="1"/>
    </xf>
    <xf numFmtId="0" fontId="8" fillId="4" borderId="2" xfId="0" applyFont="1" applyFill="1" applyBorder="1" applyAlignment="1">
      <alignment horizontal="right"/>
    </xf>
    <xf numFmtId="0" fontId="7" fillId="7" borderId="2" xfId="0" applyFont="1" applyFill="1" applyBorder="1" applyAlignment="1">
      <alignment horizontal="right" vertical="center"/>
    </xf>
    <xf numFmtId="0" fontId="19" fillId="5" borderId="2" xfId="0" applyFont="1" applyFill="1" applyBorder="1" applyAlignment="1">
      <alignment horizontal="center"/>
    </xf>
    <xf numFmtId="0" fontId="20" fillId="4" borderId="2" xfId="0" applyFont="1" applyFill="1" applyBorder="1" applyAlignment="1">
      <alignment horizontal="right"/>
    </xf>
    <xf numFmtId="174" fontId="19" fillId="5" borderId="2" xfId="0" applyNumberFormat="1" applyFont="1" applyFill="1" applyBorder="1" applyAlignment="1">
      <alignment horizontal="right"/>
    </xf>
    <xf numFmtId="0" fontId="19" fillId="5" borderId="2" xfId="0" applyFont="1" applyFill="1" applyBorder="1" applyAlignment="1">
      <alignment horizontal="right"/>
    </xf>
    <xf numFmtId="0" fontId="20" fillId="5" borderId="2" xfId="0" applyFont="1" applyFill="1" applyBorder="1" applyAlignment="1">
      <alignment horizontal="center"/>
    </xf>
    <xf numFmtId="0" fontId="18" fillId="5" borderId="5" xfId="0" applyFont="1" applyFill="1" applyBorder="1" applyAlignment="1">
      <alignment horizontal="right"/>
    </xf>
    <xf numFmtId="0" fontId="6" fillId="5" borderId="2" xfId="0" applyFont="1" applyFill="1" applyBorder="1" applyAlignment="1">
      <alignment horizontal="left" wrapText="1"/>
    </xf>
    <xf numFmtId="0" fontId="9" fillId="0" borderId="6" xfId="0" applyFont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3" fontId="7" fillId="7" borderId="2" xfId="0" applyNumberFormat="1" applyFont="1" applyFill="1" applyBorder="1" applyAlignment="1">
      <alignment horizontal="center" vertical="center"/>
    </xf>
    <xf numFmtId="178" fontId="7" fillId="7" borderId="2" xfId="0" applyNumberFormat="1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5" fontId="18" fillId="0" borderId="2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14" fontId="18" fillId="5" borderId="2" xfId="0" applyNumberFormat="1" applyFont="1" applyFill="1" applyBorder="1"/>
    <xf numFmtId="0" fontId="18" fillId="0" borderId="2" xfId="0" applyFont="1" applyBorder="1"/>
    <xf numFmtId="3" fontId="18" fillId="0" borderId="2" xfId="0" applyNumberFormat="1" applyFont="1" applyBorder="1" applyAlignment="1">
      <alignment horizontal="center"/>
    </xf>
    <xf numFmtId="14" fontId="18" fillId="0" borderId="2" xfId="0" applyNumberFormat="1" applyFont="1" applyBorder="1"/>
    <xf numFmtId="0" fontId="18" fillId="0" borderId="2" xfId="0" applyFont="1" applyBorder="1" applyAlignment="1">
      <alignment horizontal="center" wrapText="1"/>
    </xf>
    <xf numFmtId="0" fontId="18" fillId="0" borderId="2" xfId="0" applyFont="1" applyBorder="1" applyAlignment="1">
      <alignment horizontal="left" wrapText="1"/>
    </xf>
    <xf numFmtId="0" fontId="7" fillId="8" borderId="2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vertical="center"/>
    </xf>
    <xf numFmtId="0" fontId="21" fillId="3" borderId="2" xfId="0" applyFont="1" applyFill="1" applyBorder="1" applyAlignment="1" applyProtection="1">
      <alignment horizontal="center" vertical="center" wrapText="1"/>
      <protection locked="0"/>
    </xf>
    <xf numFmtId="14" fontId="7" fillId="7" borderId="2" xfId="0" applyNumberFormat="1" applyFont="1" applyFill="1" applyBorder="1" applyAlignment="1">
      <alignment horizontal="left" vertical="center"/>
    </xf>
    <xf numFmtId="0" fontId="7" fillId="8" borderId="2" xfId="0" applyFont="1" applyFill="1" applyBorder="1" applyAlignment="1">
      <alignment horizontal="left" vertical="center" wrapText="1"/>
    </xf>
    <xf numFmtId="0" fontId="22" fillId="0" borderId="40" xfId="0" applyFont="1" applyBorder="1" applyAlignment="1">
      <alignment horizontal="center" vertical="top" wrapText="1"/>
    </xf>
    <xf numFmtId="0" fontId="21" fillId="5" borderId="40" xfId="0" applyFont="1" applyFill="1" applyBorder="1" applyAlignment="1">
      <alignment horizontal="center" vertical="top"/>
    </xf>
    <xf numFmtId="0" fontId="22" fillId="0" borderId="40" xfId="0" applyFont="1" applyBorder="1" applyAlignment="1">
      <alignment horizontal="left" vertical="top" wrapText="1"/>
    </xf>
    <xf numFmtId="0" fontId="21" fillId="3" borderId="40" xfId="0" applyFont="1" applyFill="1" applyBorder="1" applyAlignment="1" applyProtection="1">
      <alignment horizontal="center" vertical="top"/>
      <protection locked="0"/>
    </xf>
    <xf numFmtId="0" fontId="23" fillId="0" borderId="40" xfId="0" applyFont="1" applyBorder="1" applyAlignment="1">
      <alignment horizontal="justify" vertical="top" wrapText="1"/>
    </xf>
    <xf numFmtId="0" fontId="22" fillId="0" borderId="40" xfId="0" applyFont="1" applyBorder="1" applyAlignment="1">
      <alignment horizontal="justify" vertical="top" wrapText="1"/>
    </xf>
    <xf numFmtId="0" fontId="21" fillId="5" borderId="40" xfId="0" applyFont="1" applyFill="1" applyBorder="1" applyAlignment="1" applyProtection="1">
      <alignment horizontal="left" vertical="top" wrapText="1"/>
      <protection locked="0"/>
    </xf>
    <xf numFmtId="0" fontId="21" fillId="3" borderId="40" xfId="0" applyFont="1" applyFill="1" applyBorder="1" applyAlignment="1" applyProtection="1">
      <alignment horizontal="left" vertical="top"/>
      <protection locked="0"/>
    </xf>
    <xf numFmtId="0" fontId="22" fillId="0" borderId="41" xfId="0" applyFont="1" applyBorder="1" applyAlignment="1">
      <alignment horizontal="center" vertical="top" wrapText="1"/>
    </xf>
    <xf numFmtId="0" fontId="24" fillId="3" borderId="40" xfId="0" applyFont="1" applyFill="1" applyBorder="1" applyAlignment="1" applyProtection="1">
      <alignment horizontal="left" vertical="top" wrapText="1"/>
      <protection locked="0"/>
    </xf>
    <xf numFmtId="0" fontId="24" fillId="3" borderId="40" xfId="0" applyFont="1" applyFill="1" applyBorder="1" applyAlignment="1" applyProtection="1">
      <alignment horizontal="left" vertical="top"/>
      <protection locked="0"/>
    </xf>
    <xf numFmtId="0" fontId="24" fillId="5" borderId="40" xfId="0" applyFont="1" applyFill="1" applyBorder="1" applyAlignment="1" applyProtection="1">
      <alignment horizontal="left" vertical="top" wrapText="1"/>
      <protection locked="0"/>
    </xf>
    <xf numFmtId="0" fontId="18" fillId="5" borderId="40" xfId="0" applyFont="1" applyFill="1" applyBorder="1" applyAlignment="1">
      <alignment horizontal="left" vertical="top" wrapText="1"/>
    </xf>
    <xf numFmtId="14" fontId="18" fillId="0" borderId="2" xfId="0" applyNumberFormat="1" applyFont="1" applyBorder="1" applyAlignment="1">
      <alignment horizontal="left" vertical="top"/>
    </xf>
    <xf numFmtId="3" fontId="18" fillId="0" borderId="2" xfId="0" applyNumberFormat="1" applyFont="1" applyBorder="1" applyAlignment="1">
      <alignment horizontal="left" vertical="top"/>
    </xf>
    <xf numFmtId="3" fontId="18" fillId="0" borderId="3" xfId="0" applyNumberFormat="1" applyFont="1" applyBorder="1" applyAlignment="1">
      <alignment horizontal="left" vertical="top"/>
    </xf>
    <xf numFmtId="14" fontId="18" fillId="5" borderId="2" xfId="0" applyNumberFormat="1" applyFont="1" applyFill="1" applyBorder="1" applyAlignment="1">
      <alignment horizontal="left" vertical="top" wrapText="1"/>
    </xf>
    <xf numFmtId="0" fontId="18" fillId="0" borderId="4" xfId="0" applyFont="1" applyBorder="1" applyAlignment="1">
      <alignment horizontal="left" vertical="top"/>
    </xf>
    <xf numFmtId="14" fontId="18" fillId="0" borderId="4" xfId="0" applyNumberFormat="1" applyFont="1" applyBorder="1" applyAlignment="1">
      <alignment horizontal="left" vertical="top"/>
    </xf>
    <xf numFmtId="0" fontId="18" fillId="0" borderId="2" xfId="0" applyFont="1" applyBorder="1" applyAlignment="1">
      <alignment horizontal="left" vertical="top"/>
    </xf>
    <xf numFmtId="0" fontId="18" fillId="0" borderId="3" xfId="0" applyFont="1" applyBorder="1" applyAlignment="1">
      <alignment horizontal="left" vertical="top"/>
    </xf>
    <xf numFmtId="0" fontId="24" fillId="5" borderId="41" xfId="0" applyFont="1" applyFill="1" applyBorder="1" applyAlignment="1">
      <alignment horizontal="left" vertical="top"/>
    </xf>
    <xf numFmtId="0" fontId="22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/>
    </xf>
    <xf numFmtId="14" fontId="0" fillId="0" borderId="2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14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172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2" xfId="0" applyNumberFormat="1" applyFont="1" applyFill="1" applyBorder="1" applyAlignment="1" applyProtection="1">
      <alignment horizontal="center"/>
      <protection locked="0"/>
    </xf>
    <xf numFmtId="3" fontId="10" fillId="2" borderId="2" xfId="0" applyNumberFormat="1" applyFont="1" applyFill="1" applyBorder="1" applyAlignment="1" applyProtection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Font="1" applyBorder="1"/>
    <xf numFmtId="0" fontId="13" fillId="0" borderId="2" xfId="0" applyFont="1" applyBorder="1" applyAlignment="1">
      <alignment horizontal="center" vertical="top" wrapText="1"/>
    </xf>
    <xf numFmtId="0" fontId="10" fillId="2" borderId="2" xfId="0" applyFont="1" applyFill="1" applyBorder="1" applyAlignment="1" applyProtection="1">
      <alignment horizontal="center" wrapText="1"/>
      <protection locked="0"/>
    </xf>
    <xf numFmtId="0" fontId="3" fillId="0" borderId="2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justify" vertical="top" wrapText="1"/>
    </xf>
    <xf numFmtId="0" fontId="9" fillId="0" borderId="2" xfId="0" applyFont="1" applyBorder="1" applyAlignment="1">
      <alignment horizontal="center"/>
    </xf>
    <xf numFmtId="14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wrapText="1"/>
    </xf>
    <xf numFmtId="0" fontId="14" fillId="0" borderId="2" xfId="0" applyFont="1" applyBorder="1" applyAlignment="1">
      <alignment horizontal="center"/>
    </xf>
    <xf numFmtId="0" fontId="14" fillId="2" borderId="2" xfId="0" applyFont="1" applyFill="1" applyBorder="1" applyAlignment="1">
      <alignment horizontal="center" wrapText="1"/>
    </xf>
    <xf numFmtId="0" fontId="14" fillId="2" borderId="2" xfId="0" applyFont="1" applyFill="1" applyBorder="1" applyAlignment="1">
      <alignment horizontal="center"/>
    </xf>
    <xf numFmtId="173" fontId="14" fillId="2" borderId="2" xfId="0" applyNumberFormat="1" applyFont="1" applyFill="1" applyBorder="1" applyAlignment="1">
      <alignment horizontal="center"/>
    </xf>
    <xf numFmtId="0" fontId="14" fillId="2" borderId="2" xfId="0" applyFont="1" applyFill="1" applyBorder="1" applyAlignment="1">
      <alignment horizontal="left"/>
    </xf>
    <xf numFmtId="173" fontId="14" fillId="0" borderId="2" xfId="0" applyNumberFormat="1" applyFont="1" applyBorder="1" applyAlignment="1">
      <alignment horizontal="center"/>
    </xf>
    <xf numFmtId="0" fontId="21" fillId="0" borderId="2" xfId="0" applyFont="1" applyFill="1" applyBorder="1" applyAlignment="1" applyProtection="1">
      <alignment horizontal="center" vertical="center" wrapText="1"/>
      <protection locked="0"/>
    </xf>
    <xf numFmtId="0" fontId="21" fillId="0" borderId="2" xfId="0" applyFont="1" applyFill="1" applyBorder="1" applyAlignment="1" applyProtection="1">
      <alignment horizontal="center" vertical="center"/>
      <protection locked="0"/>
    </xf>
    <xf numFmtId="3" fontId="21" fillId="0" borderId="2" xfId="0" applyNumberFormat="1" applyFont="1" applyFill="1" applyBorder="1" applyAlignment="1" applyProtection="1">
      <alignment horizontal="center" vertical="center"/>
    </xf>
    <xf numFmtId="0" fontId="25" fillId="0" borderId="2" xfId="0" applyFont="1" applyFill="1" applyBorder="1" applyAlignment="1">
      <alignment horizontal="center"/>
    </xf>
    <xf numFmtId="0" fontId="25" fillId="0" borderId="9" xfId="0" applyFont="1" applyFill="1" applyBorder="1" applyAlignment="1">
      <alignment horizontal="center"/>
    </xf>
    <xf numFmtId="0" fontId="26" fillId="12" borderId="7" xfId="0" applyFont="1" applyFill="1" applyBorder="1"/>
    <xf numFmtId="0" fontId="26" fillId="12" borderId="10" xfId="0" applyFont="1" applyFill="1" applyBorder="1" applyAlignment="1">
      <alignment horizontal="center" wrapText="1"/>
    </xf>
    <xf numFmtId="0" fontId="26" fillId="12" borderId="7" xfId="0" applyFont="1" applyFill="1" applyBorder="1" applyAlignment="1">
      <alignment wrapText="1"/>
    </xf>
    <xf numFmtId="0" fontId="26" fillId="12" borderId="7" xfId="0" applyFont="1" applyFill="1" applyBorder="1" applyAlignment="1">
      <alignment horizontal="center"/>
    </xf>
    <xf numFmtId="0" fontId="25" fillId="0" borderId="7" xfId="0" applyFont="1" applyBorder="1"/>
    <xf numFmtId="14" fontId="25" fillId="0" borderId="7" xfId="0" applyNumberFormat="1" applyFont="1" applyBorder="1"/>
    <xf numFmtId="0" fontId="25" fillId="0" borderId="7" xfId="0" applyFont="1" applyBorder="1" applyAlignment="1">
      <alignment horizontal="center"/>
    </xf>
    <xf numFmtId="0" fontId="25" fillId="0" borderId="7" xfId="0" applyFont="1" applyFill="1" applyBorder="1" applyAlignment="1">
      <alignment horizontal="center"/>
    </xf>
    <xf numFmtId="14" fontId="25" fillId="0" borderId="7" xfId="0" applyNumberFormat="1" applyFont="1" applyBorder="1" applyAlignment="1">
      <alignment horizontal="center"/>
    </xf>
    <xf numFmtId="0" fontId="25" fillId="0" borderId="11" xfId="0" applyFont="1" applyBorder="1"/>
    <xf numFmtId="0" fontId="26" fillId="12" borderId="2" xfId="0" applyFont="1" applyFill="1" applyBorder="1"/>
    <xf numFmtId="0" fontId="26" fillId="12" borderId="4" xfId="0" applyFont="1" applyFill="1" applyBorder="1" applyAlignment="1">
      <alignment horizontal="center" wrapText="1"/>
    </xf>
    <xf numFmtId="0" fontId="26" fillId="12" borderId="2" xfId="0" applyFont="1" applyFill="1" applyBorder="1" applyAlignment="1">
      <alignment wrapText="1"/>
    </xf>
    <xf numFmtId="0" fontId="26" fillId="12" borderId="2" xfId="0" applyFont="1" applyFill="1" applyBorder="1" applyAlignment="1">
      <alignment horizontal="center"/>
    </xf>
    <xf numFmtId="0" fontId="25" fillId="0" borderId="2" xfId="0" applyFont="1" applyBorder="1"/>
    <xf numFmtId="14" fontId="25" fillId="0" borderId="2" xfId="0" applyNumberFormat="1" applyFont="1" applyBorder="1"/>
    <xf numFmtId="0" fontId="25" fillId="0" borderId="2" xfId="0" applyFont="1" applyBorder="1" applyAlignment="1">
      <alignment horizontal="center"/>
    </xf>
    <xf numFmtId="14" fontId="25" fillId="0" borderId="2" xfId="0" applyNumberFormat="1" applyFont="1" applyBorder="1" applyAlignment="1">
      <alignment horizontal="center"/>
    </xf>
    <xf numFmtId="0" fontId="25" fillId="0" borderId="12" xfId="0" applyFont="1" applyBorder="1"/>
    <xf numFmtId="0" fontId="26" fillId="12" borderId="9" xfId="0" applyFont="1" applyFill="1" applyBorder="1"/>
    <xf numFmtId="0" fontId="26" fillId="12" borderId="13" xfId="0" applyFont="1" applyFill="1" applyBorder="1" applyAlignment="1">
      <alignment horizontal="center" wrapText="1"/>
    </xf>
    <xf numFmtId="0" fontId="26" fillId="12" borderId="9" xfId="0" applyFont="1" applyFill="1" applyBorder="1" applyAlignment="1">
      <alignment wrapText="1"/>
    </xf>
    <xf numFmtId="0" fontId="26" fillId="12" borderId="9" xfId="0" applyFont="1" applyFill="1" applyBorder="1" applyAlignment="1">
      <alignment horizontal="center"/>
    </xf>
    <xf numFmtId="0" fontId="25" fillId="0" borderId="9" xfId="0" applyFont="1" applyBorder="1"/>
    <xf numFmtId="14" fontId="25" fillId="0" borderId="9" xfId="0" applyNumberFormat="1" applyFont="1" applyBorder="1"/>
    <xf numFmtId="0" fontId="25" fillId="0" borderId="9" xfId="0" applyFont="1" applyBorder="1" applyAlignment="1">
      <alignment horizontal="center"/>
    </xf>
    <xf numFmtId="14" fontId="25" fillId="0" borderId="9" xfId="0" applyNumberFormat="1" applyFont="1" applyBorder="1" applyAlignment="1">
      <alignment horizontal="center"/>
    </xf>
    <xf numFmtId="0" fontId="25" fillId="0" borderId="14" xfId="0" applyFont="1" applyBorder="1"/>
    <xf numFmtId="0" fontId="20" fillId="4" borderId="2" xfId="0" applyFont="1" applyFill="1" applyBorder="1" applyAlignment="1">
      <alignment horizontal="center" wrapText="1"/>
    </xf>
    <xf numFmtId="0" fontId="27" fillId="7" borderId="2" xfId="0" applyFont="1" applyFill="1" applyBorder="1" applyAlignment="1">
      <alignment horizontal="right" vertical="center"/>
    </xf>
    <xf numFmtId="0" fontId="0" fillId="0" borderId="2" xfId="0" applyFont="1" applyBorder="1" applyAlignment="1">
      <alignment horizontal="center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179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3" fontId="10" fillId="2" borderId="2" xfId="0" applyNumberFormat="1" applyFont="1" applyFill="1" applyBorder="1" applyAlignment="1" applyProtection="1">
      <alignment horizontal="center" vertical="center"/>
      <protection locked="0"/>
    </xf>
    <xf numFmtId="3" fontId="10" fillId="2" borderId="2" xfId="0" applyNumberFormat="1" applyFont="1" applyFill="1" applyBorder="1" applyAlignment="1" applyProtection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8" xfId="0" applyFont="1" applyFill="1" applyBorder="1" applyAlignment="1" applyProtection="1">
      <alignment horizontal="center" vertical="center"/>
      <protection locked="0"/>
    </xf>
    <xf numFmtId="2" fontId="9" fillId="0" borderId="2" xfId="0" applyNumberFormat="1" applyFont="1" applyBorder="1" applyAlignment="1">
      <alignment vertical="center"/>
    </xf>
    <xf numFmtId="14" fontId="10" fillId="2" borderId="2" xfId="0" applyNumberFormat="1" applyFont="1" applyFill="1" applyBorder="1" applyAlignment="1" applyProtection="1">
      <alignment vertical="center" wrapText="1"/>
      <protection locked="0"/>
    </xf>
    <xf numFmtId="0" fontId="9" fillId="0" borderId="2" xfId="0" applyFont="1" applyBorder="1" applyAlignment="1">
      <alignment vertical="center"/>
    </xf>
    <xf numFmtId="0" fontId="12" fillId="2" borderId="8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/>
    </xf>
    <xf numFmtId="173" fontId="12" fillId="2" borderId="8" xfId="0" applyNumberFormat="1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 wrapText="1"/>
    </xf>
    <xf numFmtId="173" fontId="12" fillId="2" borderId="15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173" fontId="12" fillId="2" borderId="2" xfId="0" applyNumberFormat="1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/>
    </xf>
    <xf numFmtId="0" fontId="7" fillId="4" borderId="9" xfId="0" applyFont="1" applyFill="1" applyBorder="1" applyAlignment="1" applyProtection="1">
      <alignment horizontal="center"/>
      <protection locked="0"/>
    </xf>
    <xf numFmtId="0" fontId="7" fillId="8" borderId="16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 applyProtection="1">
      <alignment horizontal="center"/>
      <protection locked="0"/>
    </xf>
    <xf numFmtId="0" fontId="6" fillId="5" borderId="16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 applyProtection="1">
      <alignment horizontal="center"/>
      <protection locked="0"/>
    </xf>
    <xf numFmtId="14" fontId="7" fillId="7" borderId="7" xfId="0" applyNumberFormat="1" applyFont="1" applyFill="1" applyBorder="1" applyAlignment="1">
      <alignment horizontal="center" vertical="center"/>
    </xf>
    <xf numFmtId="172" fontId="7" fillId="7" borderId="7" xfId="0" applyNumberFormat="1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7" fillId="7" borderId="2" xfId="0" applyFont="1" applyFill="1" applyBorder="1" applyAlignment="1">
      <alignment horizontal="left" vertical="center"/>
    </xf>
    <xf numFmtId="0" fontId="18" fillId="0" borderId="7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/>
    </xf>
    <xf numFmtId="0" fontId="17" fillId="5" borderId="2" xfId="0" applyFont="1" applyFill="1" applyBorder="1" applyAlignment="1">
      <alignment horizontal="left"/>
    </xf>
    <xf numFmtId="0" fontId="16" fillId="5" borderId="2" xfId="0" applyFont="1" applyFill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0" fillId="0" borderId="8" xfId="0" applyFont="1" applyBorder="1" applyAlignment="1">
      <alignment horizontal="left" vertical="center"/>
    </xf>
    <xf numFmtId="0" fontId="19" fillId="5" borderId="2" xfId="0" applyFont="1" applyFill="1" applyBorder="1" applyAlignment="1">
      <alignment horizontal="left"/>
    </xf>
    <xf numFmtId="0" fontId="20" fillId="5" borderId="2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75" fontId="19" fillId="5" borderId="2" xfId="0" applyNumberFormat="1" applyFont="1" applyFill="1" applyBorder="1" applyAlignment="1">
      <alignment horizontal="center"/>
    </xf>
    <xf numFmtId="15" fontId="20" fillId="4" borderId="2" xfId="0" applyNumberFormat="1" applyFont="1" applyFill="1" applyBorder="1" applyAlignment="1">
      <alignment horizontal="center"/>
    </xf>
    <xf numFmtId="0" fontId="17" fillId="5" borderId="2" xfId="0" applyFont="1" applyFill="1" applyBorder="1" applyAlignment="1">
      <alignment horizontal="left" wrapText="1"/>
    </xf>
    <xf numFmtId="0" fontId="12" fillId="2" borderId="8" xfId="0" applyFont="1" applyFill="1" applyBorder="1" applyAlignment="1">
      <alignment horizontal="left" vertical="center"/>
    </xf>
    <xf numFmtId="0" fontId="12" fillId="2" borderId="15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0" fontId="20" fillId="4" borderId="2" xfId="0" applyFont="1" applyFill="1" applyBorder="1" applyAlignment="1">
      <alignment horizontal="left"/>
    </xf>
    <xf numFmtId="0" fontId="26" fillId="5" borderId="2" xfId="0" applyFont="1" applyFill="1" applyBorder="1" applyAlignment="1">
      <alignment horizontal="left" wrapText="1"/>
    </xf>
    <xf numFmtId="4" fontId="17" fillId="5" borderId="2" xfId="0" applyNumberFormat="1" applyFont="1" applyFill="1" applyBorder="1" applyAlignment="1">
      <alignment horizontal="right"/>
    </xf>
    <xf numFmtId="0" fontId="14" fillId="2" borderId="2" xfId="0" applyFont="1" applyFill="1" applyBorder="1" applyAlignment="1">
      <alignment horizontal="right"/>
    </xf>
    <xf numFmtId="0" fontId="14" fillId="0" borderId="2" xfId="0" applyFont="1" applyBorder="1" applyAlignment="1">
      <alignment horizontal="right"/>
    </xf>
    <xf numFmtId="2" fontId="12" fillId="2" borderId="8" xfId="0" applyNumberFormat="1" applyFont="1" applyFill="1" applyBorder="1" applyAlignment="1">
      <alignment horizontal="right" vertical="center"/>
    </xf>
    <xf numFmtId="2" fontId="12" fillId="2" borderId="15" xfId="0" applyNumberFormat="1" applyFont="1" applyFill="1" applyBorder="1" applyAlignment="1">
      <alignment horizontal="right" vertical="center"/>
    </xf>
    <xf numFmtId="2" fontId="12" fillId="2" borderId="2" xfId="0" applyNumberFormat="1" applyFont="1" applyFill="1" applyBorder="1" applyAlignment="1">
      <alignment horizontal="right" vertical="center"/>
    </xf>
    <xf numFmtId="174" fontId="17" fillId="5" borderId="2" xfId="0" applyNumberFormat="1" applyFont="1" applyFill="1" applyBorder="1" applyAlignment="1">
      <alignment horizontal="right"/>
    </xf>
    <xf numFmtId="0" fontId="0" fillId="0" borderId="2" xfId="0" applyFont="1" applyFill="1" applyBorder="1" applyAlignment="1">
      <alignment horizontal="right" vertical="center" wrapText="1"/>
    </xf>
    <xf numFmtId="0" fontId="0" fillId="0" borderId="2" xfId="0" applyFont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13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 applyProtection="1">
      <alignment horizontal="center" vertical="center"/>
      <protection locked="0"/>
    </xf>
    <xf numFmtId="172" fontId="21" fillId="5" borderId="2" xfId="0" applyNumberFormat="1" applyFont="1" applyFill="1" applyBorder="1" applyAlignment="1" applyProtection="1">
      <alignment horizontal="center" vertical="center" wrapText="1"/>
      <protection locked="0"/>
    </xf>
    <xf numFmtId="172" fontId="21" fillId="5" borderId="2" xfId="0" applyNumberFormat="1" applyFont="1" applyFill="1" applyBorder="1" applyAlignment="1" applyProtection="1">
      <alignment horizontal="center" vertical="center"/>
      <protection locked="0"/>
    </xf>
    <xf numFmtId="3" fontId="21" fillId="3" borderId="2" xfId="0" applyNumberFormat="1" applyFont="1" applyFill="1" applyBorder="1" applyAlignment="1" applyProtection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49" fontId="21" fillId="5" borderId="2" xfId="0" applyNumberFormat="1" applyFont="1" applyFill="1" applyBorder="1" applyAlignment="1" applyProtection="1">
      <alignment horizontal="center" vertical="center"/>
      <protection locked="0"/>
    </xf>
    <xf numFmtId="0" fontId="21" fillId="3" borderId="2" xfId="0" applyFont="1" applyFill="1" applyBorder="1" applyAlignment="1" applyProtection="1">
      <alignment horizontal="center" vertical="center"/>
      <protection locked="0"/>
    </xf>
    <xf numFmtId="0" fontId="22" fillId="0" borderId="7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14" fontId="18" fillId="0" borderId="2" xfId="0" applyNumberFormat="1" applyFont="1" applyBorder="1" applyAlignment="1">
      <alignment horizontal="center" vertical="center"/>
    </xf>
    <xf numFmtId="0" fontId="26" fillId="12" borderId="7" xfId="0" applyFont="1" applyFill="1" applyBorder="1" applyAlignment="1">
      <alignment horizontal="center" vertical="center"/>
    </xf>
    <xf numFmtId="0" fontId="26" fillId="12" borderId="10" xfId="0" applyFont="1" applyFill="1" applyBorder="1" applyAlignment="1">
      <alignment horizontal="center" vertical="center" wrapText="1"/>
    </xf>
    <xf numFmtId="0" fontId="26" fillId="12" borderId="7" xfId="0" applyFont="1" applyFill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/>
    </xf>
    <xf numFmtId="14" fontId="25" fillId="0" borderId="7" xfId="0" applyNumberFormat="1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6" fillId="12" borderId="2" xfId="0" applyFont="1" applyFill="1" applyBorder="1" applyAlignment="1">
      <alignment horizontal="center" vertical="center"/>
    </xf>
    <xf numFmtId="0" fontId="26" fillId="12" borderId="4" xfId="0" applyFont="1" applyFill="1" applyBorder="1" applyAlignment="1">
      <alignment horizontal="center" vertical="center" wrapText="1"/>
    </xf>
    <xf numFmtId="0" fontId="26" fillId="12" borderId="2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14" fontId="25" fillId="0" borderId="2" xfId="0" applyNumberFormat="1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6" fillId="12" borderId="9" xfId="0" applyFont="1" applyFill="1" applyBorder="1" applyAlignment="1">
      <alignment horizontal="center" vertical="center"/>
    </xf>
    <xf numFmtId="0" fontId="26" fillId="12" borderId="13" xfId="0" applyFont="1" applyFill="1" applyBorder="1" applyAlignment="1">
      <alignment horizontal="center" vertical="center" wrapText="1"/>
    </xf>
    <xf numFmtId="0" fontId="26" fillId="12" borderId="9" xfId="0" applyFont="1" applyFill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/>
    </xf>
    <xf numFmtId="14" fontId="25" fillId="0" borderId="9" xfId="0" applyNumberFormat="1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4" fontId="26" fillId="12" borderId="2" xfId="0" applyNumberFormat="1" applyFont="1" applyFill="1" applyBorder="1" applyAlignment="1">
      <alignment horizontal="center" vertical="center" wrapText="1"/>
    </xf>
    <xf numFmtId="14" fontId="26" fillId="12" borderId="2" xfId="0" applyNumberFormat="1" applyFont="1" applyFill="1" applyBorder="1" applyAlignment="1">
      <alignment horizontal="center" vertical="center"/>
    </xf>
    <xf numFmtId="4" fontId="25" fillId="0" borderId="2" xfId="0" applyNumberFormat="1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175" fontId="8" fillId="4" borderId="2" xfId="0" applyNumberFormat="1" applyFont="1" applyFill="1" applyBorder="1" applyAlignment="1">
      <alignment horizontal="center" vertical="center"/>
    </xf>
    <xf numFmtId="4" fontId="8" fillId="4" borderId="2" xfId="0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12" borderId="2" xfId="0" applyFont="1" applyFill="1" applyBorder="1" applyAlignment="1">
      <alignment horizontal="center" vertical="center" wrapText="1"/>
    </xf>
    <xf numFmtId="4" fontId="17" fillId="12" borderId="2" xfId="0" applyNumberFormat="1" applyFont="1" applyFill="1" applyBorder="1" applyAlignment="1">
      <alignment horizontal="center" vertical="center"/>
    </xf>
    <xf numFmtId="14" fontId="17" fillId="12" borderId="2" xfId="0" applyNumberFormat="1" applyFont="1" applyFill="1" applyBorder="1" applyAlignment="1">
      <alignment horizontal="center" vertical="center"/>
    </xf>
    <xf numFmtId="0" fontId="17" fillId="12" borderId="2" xfId="0" applyFont="1" applyFill="1" applyBorder="1" applyAlignment="1">
      <alignment horizontal="center" vertical="center"/>
    </xf>
    <xf numFmtId="0" fontId="21" fillId="3" borderId="2" xfId="0" applyFont="1" applyFill="1" applyBorder="1" applyAlignment="1" applyProtection="1">
      <alignment horizontal="center"/>
      <protection locked="0"/>
    </xf>
    <xf numFmtId="0" fontId="21" fillId="5" borderId="2" xfId="0" applyFont="1" applyFill="1" applyBorder="1" applyAlignment="1" applyProtection="1">
      <alignment horizontal="center"/>
      <protection locked="0"/>
    </xf>
    <xf numFmtId="49" fontId="21" fillId="5" borderId="2" xfId="0" applyNumberFormat="1" applyFont="1" applyFill="1" applyBorder="1" applyAlignment="1" applyProtection="1">
      <alignment horizontal="center" vertical="center" wrapText="1"/>
      <protection locked="0"/>
    </xf>
    <xf numFmtId="3" fontId="21" fillId="5" borderId="2" xfId="0" applyNumberFormat="1" applyFont="1" applyFill="1" applyBorder="1" applyAlignment="1" applyProtection="1">
      <alignment horizontal="center"/>
      <protection locked="0"/>
    </xf>
    <xf numFmtId="3" fontId="21" fillId="3" borderId="2" xfId="0" applyNumberFormat="1" applyFont="1" applyFill="1" applyBorder="1" applyAlignment="1" applyProtection="1">
      <alignment horizontal="center"/>
    </xf>
    <xf numFmtId="0" fontId="22" fillId="0" borderId="2" xfId="0" applyFont="1" applyBorder="1" applyAlignment="1">
      <alignment vertical="top" wrapText="1"/>
    </xf>
    <xf numFmtId="0" fontId="22" fillId="0" borderId="2" xfId="0" applyFont="1" applyBorder="1" applyAlignment="1">
      <alignment horizontal="center"/>
    </xf>
    <xf numFmtId="172" fontId="21" fillId="5" borderId="2" xfId="0" applyNumberFormat="1" applyFont="1" applyFill="1" applyBorder="1" applyAlignment="1" applyProtection="1">
      <alignment vertical="center" wrapText="1"/>
      <protection locked="0"/>
    </xf>
    <xf numFmtId="172" fontId="21" fillId="5" borderId="2" xfId="0" applyNumberFormat="1" applyFont="1" applyFill="1" applyBorder="1" applyAlignment="1" applyProtection="1">
      <alignment vertical="center"/>
      <protection locked="0"/>
    </xf>
    <xf numFmtId="0" fontId="22" fillId="0" borderId="2" xfId="0" applyFont="1" applyBorder="1"/>
    <xf numFmtId="49" fontId="22" fillId="0" borderId="2" xfId="0" applyNumberFormat="1" applyFont="1" applyBorder="1" applyAlignment="1">
      <alignment horizontal="center"/>
    </xf>
    <xf numFmtId="0" fontId="29" fillId="0" borderId="42" xfId="0" applyFont="1" applyBorder="1" applyAlignment="1">
      <alignment horizontal="center" vertical="top" wrapText="1"/>
    </xf>
    <xf numFmtId="0" fontId="29" fillId="0" borderId="43" xfId="0" applyFont="1" applyBorder="1" applyAlignment="1">
      <alignment horizontal="justify" vertical="top" wrapText="1"/>
    </xf>
    <xf numFmtId="0" fontId="29" fillId="0" borderId="43" xfId="0" applyFont="1" applyBorder="1" applyAlignment="1">
      <alignment horizontal="center" vertical="top" wrapText="1"/>
    </xf>
    <xf numFmtId="0" fontId="26" fillId="12" borderId="30" xfId="0" applyFont="1" applyFill="1" applyBorder="1" applyAlignment="1">
      <alignment horizontal="center" wrapText="1"/>
    </xf>
    <xf numFmtId="0" fontId="26" fillId="12" borderId="30" xfId="0" applyFont="1" applyFill="1" applyBorder="1" applyAlignment="1">
      <alignment wrapText="1"/>
    </xf>
    <xf numFmtId="0" fontId="26" fillId="12" borderId="30" xfId="0" applyFont="1" applyFill="1" applyBorder="1" applyAlignment="1">
      <alignment horizontal="center"/>
    </xf>
    <xf numFmtId="0" fontId="30" fillId="12" borderId="30" xfId="0" applyFont="1" applyFill="1" applyBorder="1" applyAlignment="1">
      <alignment horizontal="center"/>
    </xf>
    <xf numFmtId="2" fontId="25" fillId="0" borderId="31" xfId="0" applyNumberFormat="1" applyFont="1" applyBorder="1" applyAlignment="1">
      <alignment horizontal="center"/>
    </xf>
    <xf numFmtId="14" fontId="25" fillId="0" borderId="32" xfId="0" applyNumberFormat="1" applyFont="1" applyBorder="1" applyAlignment="1">
      <alignment horizontal="center"/>
    </xf>
    <xf numFmtId="0" fontId="25" fillId="0" borderId="31" xfId="0" applyFont="1" applyBorder="1" applyAlignment="1">
      <alignment horizontal="center"/>
    </xf>
    <xf numFmtId="0" fontId="25" fillId="0" borderId="33" xfId="0" applyFont="1" applyBorder="1" applyAlignment="1">
      <alignment horizontal="center"/>
    </xf>
    <xf numFmtId="14" fontId="25" fillId="0" borderId="34" xfId="0" applyNumberFormat="1" applyFont="1" applyBorder="1" applyAlignment="1">
      <alignment horizontal="center"/>
    </xf>
    <xf numFmtId="0" fontId="25" fillId="0" borderId="30" xfId="0" applyFont="1" applyBorder="1"/>
    <xf numFmtId="14" fontId="25" fillId="0" borderId="31" xfId="0" applyNumberFormat="1" applyFont="1" applyBorder="1" applyAlignment="1">
      <alignment horizontal="center"/>
    </xf>
    <xf numFmtId="0" fontId="25" fillId="0" borderId="35" xfId="0" applyFont="1" applyBorder="1" applyAlignment="1">
      <alignment horizontal="center"/>
    </xf>
    <xf numFmtId="0" fontId="31" fillId="12" borderId="2" xfId="0" applyFont="1" applyFill="1" applyBorder="1"/>
    <xf numFmtId="0" fontId="31" fillId="0" borderId="2" xfId="0" applyFont="1" applyBorder="1" applyAlignment="1">
      <alignment horizontal="center"/>
    </xf>
    <xf numFmtId="0" fontId="31" fillId="12" borderId="2" xfId="0" applyFont="1" applyFill="1" applyBorder="1" applyAlignment="1">
      <alignment horizontal="center" wrapText="1"/>
    </xf>
    <xf numFmtId="0" fontId="31" fillId="12" borderId="2" xfId="0" applyFont="1" applyFill="1" applyBorder="1" applyAlignment="1">
      <alignment horizontal="center"/>
    </xf>
    <xf numFmtId="174" fontId="31" fillId="12" borderId="2" xfId="0" applyNumberFormat="1" applyFont="1" applyFill="1" applyBorder="1" applyAlignment="1">
      <alignment horizontal="center"/>
    </xf>
    <xf numFmtId="14" fontId="31" fillId="12" borderId="2" xfId="0" applyNumberFormat="1" applyFont="1" applyFill="1" applyBorder="1" applyAlignment="1">
      <alignment horizontal="center"/>
    </xf>
    <xf numFmtId="0" fontId="31" fillId="0" borderId="2" xfId="0" applyFont="1" applyBorder="1"/>
    <xf numFmtId="174" fontId="31" fillId="0" borderId="2" xfId="0" applyNumberFormat="1" applyFont="1" applyBorder="1" applyAlignment="1">
      <alignment horizontal="center"/>
    </xf>
    <xf numFmtId="14" fontId="31" fillId="0" borderId="2" xfId="0" applyNumberFormat="1" applyFont="1" applyBorder="1" applyAlignment="1">
      <alignment horizontal="center"/>
    </xf>
    <xf numFmtId="172" fontId="7" fillId="4" borderId="2" xfId="0" applyNumberFormat="1" applyFont="1" applyFill="1" applyBorder="1" applyAlignment="1" applyProtection="1">
      <alignment vertical="center" wrapText="1"/>
      <protection locked="0"/>
    </xf>
    <xf numFmtId="9" fontId="6" fillId="5" borderId="2" xfId="0" applyNumberFormat="1" applyFont="1" applyFill="1" applyBorder="1"/>
    <xf numFmtId="3" fontId="7" fillId="4" borderId="2" xfId="0" applyNumberFormat="1" applyFont="1" applyFill="1" applyBorder="1" applyAlignment="1" applyProtection="1">
      <alignment horizontal="center"/>
    </xf>
    <xf numFmtId="0" fontId="7" fillId="4" borderId="2" xfId="0" applyFont="1" applyFill="1" applyBorder="1" applyAlignment="1" applyProtection="1">
      <alignment horizontal="center" vertical="center" wrapText="1"/>
      <protection locked="0"/>
    </xf>
    <xf numFmtId="4" fontId="17" fillId="5" borderId="2" xfId="0" applyNumberFormat="1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6" borderId="2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14" fontId="7" fillId="7" borderId="5" xfId="0" applyNumberFormat="1" applyFont="1" applyFill="1" applyBorder="1" applyAlignment="1">
      <alignment horizontal="center" vertical="center"/>
    </xf>
    <xf numFmtId="14" fontId="7" fillId="7" borderId="6" xfId="0" applyNumberFormat="1" applyFont="1" applyFill="1" applyBorder="1" applyAlignment="1">
      <alignment horizontal="center" vertical="center"/>
    </xf>
    <xf numFmtId="14" fontId="7" fillId="7" borderId="7" xfId="0" applyNumberFormat="1" applyFont="1" applyFill="1" applyBorder="1" applyAlignment="1">
      <alignment horizontal="center" vertical="center"/>
    </xf>
    <xf numFmtId="172" fontId="7" fillId="7" borderId="5" xfId="0" applyNumberFormat="1" applyFont="1" applyFill="1" applyBorder="1" applyAlignment="1">
      <alignment horizontal="center" vertical="center"/>
    </xf>
    <xf numFmtId="172" fontId="7" fillId="7" borderId="6" xfId="0" applyNumberFormat="1" applyFont="1" applyFill="1" applyBorder="1" applyAlignment="1">
      <alignment horizontal="center" vertical="center"/>
    </xf>
    <xf numFmtId="172" fontId="7" fillId="7" borderId="7" xfId="0" applyNumberFormat="1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/>
    </xf>
    <xf numFmtId="14" fontId="7" fillId="7" borderId="17" xfId="0" applyNumberFormat="1" applyFont="1" applyFill="1" applyBorder="1" applyAlignment="1">
      <alignment horizontal="center" vertical="center"/>
    </xf>
    <xf numFmtId="172" fontId="7" fillId="7" borderId="17" xfId="0" applyNumberFormat="1" applyFont="1" applyFill="1" applyBorder="1" applyAlignment="1">
      <alignment horizontal="center" vertical="center"/>
    </xf>
    <xf numFmtId="0" fontId="7" fillId="7" borderId="17" xfId="0" applyFont="1" applyFill="1" applyBorder="1" applyAlignment="1">
      <alignment horizontal="center" vertical="center"/>
    </xf>
    <xf numFmtId="14" fontId="7" fillId="7" borderId="18" xfId="0" applyNumberFormat="1" applyFont="1" applyFill="1" applyBorder="1" applyAlignment="1">
      <alignment horizontal="center" vertical="center"/>
    </xf>
    <xf numFmtId="172" fontId="7" fillId="7" borderId="18" xfId="0" applyNumberFormat="1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7" fillId="8" borderId="18" xfId="0" applyFont="1" applyFill="1" applyBorder="1" applyAlignment="1">
      <alignment horizontal="center" vertical="center"/>
    </xf>
    <xf numFmtId="0" fontId="7" fillId="8" borderId="18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left" vertical="center"/>
    </xf>
    <xf numFmtId="0" fontId="7" fillId="7" borderId="7" xfId="0" applyFont="1" applyFill="1" applyBorder="1" applyAlignment="1">
      <alignment horizontal="left" vertical="center"/>
    </xf>
    <xf numFmtId="0" fontId="6" fillId="5" borderId="17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17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28" fillId="8" borderId="5" xfId="0" applyFont="1" applyFill="1" applyBorder="1" applyAlignment="1">
      <alignment horizontal="center" vertical="center" wrapText="1"/>
    </xf>
    <xf numFmtId="0" fontId="28" fillId="8" borderId="6" xfId="0" applyFont="1" applyFill="1" applyBorder="1" applyAlignment="1">
      <alignment horizontal="center" vertical="center" wrapText="1"/>
    </xf>
    <xf numFmtId="0" fontId="28" fillId="8" borderId="7" xfId="0" applyFont="1" applyFill="1" applyBorder="1" applyAlignment="1">
      <alignment horizontal="center" vertical="center" wrapText="1"/>
    </xf>
    <xf numFmtId="0" fontId="30" fillId="12" borderId="36" xfId="0" applyFont="1" applyFill="1" applyBorder="1" applyAlignment="1">
      <alignment horizontal="center" vertical="center"/>
    </xf>
    <xf numFmtId="0" fontId="30" fillId="12" borderId="37" xfId="0" applyFont="1" applyFill="1" applyBorder="1" applyAlignment="1">
      <alignment horizontal="center" vertical="center"/>
    </xf>
    <xf numFmtId="0" fontId="30" fillId="12" borderId="34" xfId="0" applyFont="1" applyFill="1" applyBorder="1" applyAlignment="1">
      <alignment horizontal="center" vertical="center"/>
    </xf>
    <xf numFmtId="0" fontId="18" fillId="5" borderId="38" xfId="0" applyFont="1" applyFill="1" applyBorder="1" applyAlignment="1">
      <alignment horizontal="center" vertical="center" wrapText="1"/>
    </xf>
    <xf numFmtId="0" fontId="18" fillId="5" borderId="39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26" fillId="12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2" fontId="18" fillId="0" borderId="5" xfId="0" applyNumberFormat="1" applyFont="1" applyBorder="1" applyAlignment="1">
      <alignment horizontal="right" vertical="center"/>
    </xf>
    <xf numFmtId="2" fontId="18" fillId="0" borderId="6" xfId="0" applyNumberFormat="1" applyFont="1" applyBorder="1" applyAlignment="1">
      <alignment horizontal="right" vertical="center"/>
    </xf>
    <xf numFmtId="2" fontId="18" fillId="0" borderId="7" xfId="0" applyNumberFormat="1" applyFont="1" applyBorder="1" applyAlignment="1">
      <alignment horizontal="right" vertical="center"/>
    </xf>
    <xf numFmtId="17" fontId="18" fillId="0" borderId="18" xfId="0" applyNumberFormat="1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17" fontId="18" fillId="0" borderId="5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 wrapText="1"/>
    </xf>
    <xf numFmtId="2" fontId="18" fillId="0" borderId="18" xfId="0" applyNumberFormat="1" applyFont="1" applyBorder="1" applyAlignment="1">
      <alignment horizontal="right" vertical="center"/>
    </xf>
    <xf numFmtId="2" fontId="18" fillId="0" borderId="17" xfId="0" applyNumberFormat="1" applyFont="1" applyBorder="1" applyAlignment="1">
      <alignment horizontal="right" vertical="center"/>
    </xf>
    <xf numFmtId="17" fontId="18" fillId="0" borderId="6" xfId="0" applyNumberFormat="1" applyFont="1" applyBorder="1" applyAlignment="1">
      <alignment horizontal="center" vertical="center"/>
    </xf>
    <xf numFmtId="17" fontId="18" fillId="0" borderId="7" xfId="0" applyNumberFormat="1" applyFont="1" applyBorder="1" applyAlignment="1">
      <alignment horizontal="center" vertical="center"/>
    </xf>
    <xf numFmtId="182" fontId="18" fillId="0" borderId="5" xfId="0" applyNumberFormat="1" applyFont="1" applyBorder="1" applyAlignment="1">
      <alignment horizontal="right" vertical="center"/>
    </xf>
    <xf numFmtId="182" fontId="18" fillId="0" borderId="6" xfId="0" applyNumberFormat="1" applyFont="1" applyBorder="1" applyAlignment="1">
      <alignment horizontal="right" vertical="center"/>
    </xf>
    <xf numFmtId="182" fontId="18" fillId="0" borderId="7" xfId="0" applyNumberFormat="1" applyFont="1" applyBorder="1" applyAlignment="1">
      <alignment horizontal="right" vertical="center"/>
    </xf>
    <xf numFmtId="181" fontId="18" fillId="0" borderId="5" xfId="0" applyNumberFormat="1" applyFont="1" applyBorder="1" applyAlignment="1">
      <alignment horizontal="center" vertical="center"/>
    </xf>
    <xf numFmtId="181" fontId="18" fillId="0" borderId="7" xfId="0" applyNumberFormat="1" applyFont="1" applyBorder="1" applyAlignment="1">
      <alignment horizontal="center" vertical="center"/>
    </xf>
    <xf numFmtId="181" fontId="18" fillId="0" borderId="18" xfId="0" applyNumberFormat="1" applyFont="1" applyBorder="1" applyAlignment="1">
      <alignment horizontal="center" vertical="center"/>
    </xf>
    <xf numFmtId="17" fontId="18" fillId="0" borderId="17" xfId="0" applyNumberFormat="1" applyFont="1" applyBorder="1" applyAlignment="1">
      <alignment horizontal="center" vertical="center"/>
    </xf>
    <xf numFmtId="0" fontId="10" fillId="7" borderId="17" xfId="0" applyFont="1" applyFill="1" applyBorder="1" applyAlignment="1">
      <alignment horizontal="center" vertical="center"/>
    </xf>
    <xf numFmtId="181" fontId="18" fillId="0" borderId="6" xfId="0" applyNumberFormat="1" applyFont="1" applyBorder="1" applyAlignment="1">
      <alignment horizontal="center" vertical="center"/>
    </xf>
    <xf numFmtId="181" fontId="18" fillId="0" borderId="17" xfId="0" applyNumberFormat="1" applyFont="1" applyBorder="1" applyAlignment="1">
      <alignment horizontal="center" vertical="center"/>
    </xf>
    <xf numFmtId="180" fontId="18" fillId="0" borderId="5" xfId="0" applyNumberFormat="1" applyFont="1" applyBorder="1" applyAlignment="1">
      <alignment horizontal="right" vertical="center"/>
    </xf>
    <xf numFmtId="180" fontId="18" fillId="0" borderId="6" xfId="0" applyNumberFormat="1" applyFont="1" applyBorder="1" applyAlignment="1">
      <alignment horizontal="right" vertical="center"/>
    </xf>
    <xf numFmtId="180" fontId="18" fillId="0" borderId="7" xfId="0" applyNumberFormat="1" applyFont="1" applyBorder="1" applyAlignment="1">
      <alignment horizontal="right" vertical="center"/>
    </xf>
    <xf numFmtId="0" fontId="18" fillId="5" borderId="5" xfId="0" applyFont="1" applyFill="1" applyBorder="1" applyAlignment="1">
      <alignment horizontal="center" vertical="center"/>
    </xf>
    <xf numFmtId="0" fontId="18" fillId="5" borderId="6" xfId="0" applyFont="1" applyFill="1" applyBorder="1" applyAlignment="1">
      <alignment horizontal="center" vertical="center"/>
    </xf>
    <xf numFmtId="0" fontId="18" fillId="5" borderId="7" xfId="0" applyFont="1" applyFill="1" applyBorder="1" applyAlignment="1">
      <alignment horizontal="center" vertical="center"/>
    </xf>
    <xf numFmtId="2" fontId="18" fillId="0" borderId="5" xfId="0" applyNumberFormat="1" applyFont="1" applyBorder="1" applyAlignment="1">
      <alignment horizontal="right"/>
    </xf>
    <xf numFmtId="2" fontId="18" fillId="0" borderId="7" xfId="0" applyNumberFormat="1" applyFont="1" applyBorder="1" applyAlignment="1">
      <alignment horizontal="right"/>
    </xf>
    <xf numFmtId="0" fontId="2" fillId="5" borderId="0" xfId="0" applyFont="1" applyFill="1" applyBorder="1" applyAlignment="1">
      <alignment horizontal="center" wrapText="1"/>
    </xf>
    <xf numFmtId="0" fontId="2" fillId="5" borderId="0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4" fillId="7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top" wrapText="1"/>
    </xf>
    <xf numFmtId="0" fontId="28" fillId="8" borderId="23" xfId="0" applyFont="1" applyFill="1" applyBorder="1" applyAlignment="1">
      <alignment horizontal="center" vertical="center"/>
    </xf>
    <xf numFmtId="0" fontId="28" fillId="8" borderId="24" xfId="0" applyFont="1" applyFill="1" applyBorder="1" applyAlignment="1">
      <alignment horizontal="center" vertical="center"/>
    </xf>
    <xf numFmtId="0" fontId="28" fillId="8" borderId="25" xfId="0" applyFont="1" applyFill="1" applyBorder="1" applyAlignment="1">
      <alignment horizontal="center" vertical="center"/>
    </xf>
    <xf numFmtId="0" fontId="28" fillId="8" borderId="26" xfId="0" applyFont="1" applyFill="1" applyBorder="1" applyAlignment="1">
      <alignment horizontal="center" vertical="center"/>
    </xf>
    <xf numFmtId="0" fontId="28" fillId="8" borderId="27" xfId="0" applyFont="1" applyFill="1" applyBorder="1" applyAlignment="1">
      <alignment horizontal="center" vertical="center"/>
    </xf>
    <xf numFmtId="0" fontId="28" fillId="8" borderId="10" xfId="0" applyFont="1" applyFill="1" applyBorder="1" applyAlignment="1">
      <alignment horizontal="center" vertical="center"/>
    </xf>
    <xf numFmtId="0" fontId="18" fillId="8" borderId="5" xfId="0" applyFont="1" applyFill="1" applyBorder="1" applyAlignment="1">
      <alignment horizontal="center" vertical="center" wrapText="1"/>
    </xf>
    <xf numFmtId="0" fontId="18" fillId="8" borderId="6" xfId="0" applyFont="1" applyFill="1" applyBorder="1" applyAlignment="1">
      <alignment horizontal="center" vertical="center" wrapText="1"/>
    </xf>
    <xf numFmtId="0" fontId="18" fillId="8" borderId="7" xfId="0" applyFont="1" applyFill="1" applyBorder="1" applyAlignment="1">
      <alignment horizontal="center" vertical="center" wrapText="1"/>
    </xf>
    <xf numFmtId="0" fontId="18" fillId="8" borderId="2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8" fillId="7" borderId="2" xfId="0" applyFont="1" applyFill="1" applyBorder="1" applyAlignment="1">
      <alignment horizontal="center" vertical="center" wrapText="1"/>
    </xf>
    <xf numFmtId="0" fontId="24" fillId="8" borderId="2" xfId="0" applyFont="1" applyFill="1" applyBorder="1" applyAlignment="1">
      <alignment horizontal="center"/>
    </xf>
    <xf numFmtId="0" fontId="24" fillId="8" borderId="2" xfId="0" applyFont="1" applyFill="1" applyBorder="1" applyAlignment="1">
      <alignment horizontal="center" wrapText="1"/>
    </xf>
    <xf numFmtId="172" fontId="24" fillId="7" borderId="2" xfId="0" applyNumberFormat="1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7" fillId="15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left" vertical="center" wrapText="1"/>
    </xf>
    <xf numFmtId="0" fontId="6" fillId="14" borderId="2" xfId="0" applyFont="1" applyFill="1" applyBorder="1" applyAlignment="1">
      <alignment horizontal="left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right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29"/>
  <sheetViews>
    <sheetView showGridLines="0" tabSelected="1" topLeftCell="A118" zoomScale="90" zoomScaleNormal="90" workbookViewId="0">
      <selection activeCell="B78" sqref="B78:B96"/>
    </sheetView>
  </sheetViews>
  <sheetFormatPr baseColWidth="10" defaultRowHeight="15"/>
  <cols>
    <col min="1" max="1" width="13.42578125" style="30" customWidth="1"/>
    <col min="2" max="2" width="13.42578125" style="33" customWidth="1"/>
    <col min="3" max="3" width="9.28515625" style="1" customWidth="1"/>
    <col min="4" max="4" width="10.7109375" style="1" customWidth="1"/>
    <col min="5" max="5" width="14" style="1" hidden="1" customWidth="1"/>
    <col min="6" max="6" width="11" style="1" hidden="1" customWidth="1"/>
    <col min="7" max="7" width="8.85546875" style="1" hidden="1" customWidth="1"/>
    <col min="8" max="8" width="7.140625" style="1" hidden="1" customWidth="1"/>
    <col min="9" max="9" width="6.28515625" style="1" hidden="1" customWidth="1"/>
    <col min="10" max="10" width="8.28515625" style="1" hidden="1" customWidth="1"/>
    <col min="11" max="11" width="14.140625" style="1" hidden="1" customWidth="1"/>
    <col min="12" max="13" width="18.5703125" style="1" hidden="1" customWidth="1"/>
    <col min="14" max="14" width="25.42578125" style="1" bestFit="1" customWidth="1"/>
    <col min="15" max="15" width="12.28515625" style="29" customWidth="1"/>
    <col min="16" max="16" width="10.28515625" style="1" customWidth="1"/>
    <col min="17" max="17" width="7.140625" style="1" customWidth="1"/>
    <col min="18" max="18" width="12.42578125" style="1" customWidth="1"/>
    <col min="19" max="19" width="14.7109375" style="1" customWidth="1"/>
    <col min="20" max="20" width="13.28515625" style="1" customWidth="1"/>
    <col min="21" max="21" width="31.28515625" style="1" customWidth="1"/>
    <col min="22" max="16384" width="11.42578125" style="1"/>
  </cols>
  <sheetData>
    <row r="1" spans="1:21" ht="15" customHeight="1">
      <c r="C1" s="360" t="s">
        <v>4</v>
      </c>
      <c r="D1" s="353" t="s">
        <v>5</v>
      </c>
      <c r="E1" s="353"/>
      <c r="F1" s="353"/>
      <c r="G1" s="353"/>
      <c r="H1" s="353"/>
      <c r="I1" s="353"/>
      <c r="J1" s="353"/>
      <c r="K1" s="353"/>
      <c r="L1" s="353"/>
      <c r="M1" s="15"/>
      <c r="N1" s="353" t="s">
        <v>6</v>
      </c>
      <c r="O1" s="353"/>
      <c r="P1" s="353" t="s">
        <v>7</v>
      </c>
      <c r="Q1" s="353"/>
      <c r="R1" s="353" t="s">
        <v>8</v>
      </c>
      <c r="S1" s="353"/>
      <c r="T1" s="354" t="s">
        <v>9</v>
      </c>
      <c r="U1" s="358" t="s">
        <v>10</v>
      </c>
    </row>
    <row r="2" spans="1:21" s="2" customFormat="1" ht="36.75" customHeight="1">
      <c r="A2" s="372" t="s">
        <v>89</v>
      </c>
      <c r="B2" s="373"/>
      <c r="C2" s="361"/>
      <c r="D2" s="27" t="s">
        <v>11</v>
      </c>
      <c r="E2" s="27" t="s">
        <v>12</v>
      </c>
      <c r="F2" s="25" t="s">
        <v>13</v>
      </c>
      <c r="G2" s="25" t="s">
        <v>14</v>
      </c>
      <c r="H2" s="25" t="s">
        <v>15</v>
      </c>
      <c r="I2" s="359" t="s">
        <v>16</v>
      </c>
      <c r="J2" s="359"/>
      <c r="K2" s="25" t="s">
        <v>17</v>
      </c>
      <c r="L2" s="25" t="s">
        <v>18</v>
      </c>
      <c r="M2" s="28" t="s">
        <v>19</v>
      </c>
      <c r="N2" s="25" t="s">
        <v>20</v>
      </c>
      <c r="O2" s="26" t="s">
        <v>21</v>
      </c>
      <c r="P2" s="25" t="s">
        <v>22</v>
      </c>
      <c r="Q2" s="25" t="s">
        <v>23</v>
      </c>
      <c r="R2" s="25" t="s">
        <v>22</v>
      </c>
      <c r="S2" s="25" t="s">
        <v>23</v>
      </c>
      <c r="T2" s="354"/>
      <c r="U2" s="358"/>
    </row>
    <row r="3" spans="1:21" s="2" customFormat="1" ht="56.25">
      <c r="A3" s="371" t="s">
        <v>72</v>
      </c>
      <c r="B3" s="342" t="s">
        <v>73</v>
      </c>
      <c r="C3" s="245" t="s">
        <v>508</v>
      </c>
      <c r="D3" s="83" t="s">
        <v>401</v>
      </c>
      <c r="E3" s="21"/>
      <c r="F3" s="18"/>
      <c r="G3" s="18"/>
      <c r="H3" s="18"/>
      <c r="I3" s="18"/>
      <c r="J3" s="18"/>
      <c r="K3" s="18"/>
      <c r="L3" s="18"/>
      <c r="M3" s="249"/>
      <c r="N3" s="250">
        <v>42117</v>
      </c>
      <c r="O3" s="251">
        <v>41751</v>
      </c>
      <c r="P3" s="252" t="s">
        <v>509</v>
      </c>
      <c r="Q3" s="252" t="s">
        <v>510</v>
      </c>
      <c r="R3" s="70">
        <v>44.482999999999997</v>
      </c>
      <c r="S3" s="139">
        <v>76233</v>
      </c>
      <c r="T3" s="252">
        <v>30</v>
      </c>
      <c r="U3" s="250" t="s">
        <v>511</v>
      </c>
    </row>
    <row r="4" spans="1:21" s="2" customFormat="1" ht="56.25">
      <c r="A4" s="371"/>
      <c r="B4" s="343"/>
      <c r="C4" s="245" t="s">
        <v>508</v>
      </c>
      <c r="D4" s="83" t="s">
        <v>409</v>
      </c>
      <c r="E4" s="21"/>
      <c r="F4" s="18"/>
      <c r="G4" s="18"/>
      <c r="H4" s="18"/>
      <c r="I4" s="18"/>
      <c r="J4" s="18"/>
      <c r="K4" s="18"/>
      <c r="L4" s="18"/>
      <c r="M4" s="249"/>
      <c r="N4" s="250">
        <v>42117</v>
      </c>
      <c r="O4" s="251">
        <v>41751</v>
      </c>
      <c r="P4" s="252" t="s">
        <v>509</v>
      </c>
      <c r="Q4" s="252" t="s">
        <v>510</v>
      </c>
      <c r="R4" s="70">
        <v>44.482999999999997</v>
      </c>
      <c r="S4" s="139">
        <v>76233</v>
      </c>
      <c r="T4" s="252">
        <v>30</v>
      </c>
      <c r="U4" s="250" t="s">
        <v>511</v>
      </c>
    </row>
    <row r="5" spans="1:21" s="2" customFormat="1" ht="56.25">
      <c r="A5" s="371"/>
      <c r="B5" s="343"/>
      <c r="C5" s="245" t="s">
        <v>508</v>
      </c>
      <c r="D5" s="83" t="s">
        <v>412</v>
      </c>
      <c r="E5" s="21"/>
      <c r="F5" s="18"/>
      <c r="G5" s="18"/>
      <c r="H5" s="18"/>
      <c r="I5" s="18"/>
      <c r="J5" s="18"/>
      <c r="K5" s="18"/>
      <c r="L5" s="18"/>
      <c r="M5" s="249"/>
      <c r="N5" s="250">
        <v>42117</v>
      </c>
      <c r="O5" s="251">
        <v>41751</v>
      </c>
      <c r="P5" s="252" t="s">
        <v>509</v>
      </c>
      <c r="Q5" s="252" t="s">
        <v>510</v>
      </c>
      <c r="R5" s="70">
        <v>44.482999999999997</v>
      </c>
      <c r="S5" s="139">
        <v>76233</v>
      </c>
      <c r="T5" s="252">
        <v>30</v>
      </c>
      <c r="U5" s="250" t="s">
        <v>511</v>
      </c>
    </row>
    <row r="6" spans="1:21" s="2" customFormat="1" ht="56.25">
      <c r="A6" s="371"/>
      <c r="B6" s="343"/>
      <c r="C6" s="245" t="s">
        <v>508</v>
      </c>
      <c r="D6" s="137" t="s">
        <v>415</v>
      </c>
      <c r="E6" s="21"/>
      <c r="F6" s="18"/>
      <c r="G6" s="18"/>
      <c r="H6" s="18"/>
      <c r="I6" s="18"/>
      <c r="J6" s="18"/>
      <c r="K6" s="18"/>
      <c r="L6" s="18"/>
      <c r="M6" s="249"/>
      <c r="N6" s="250">
        <v>42117</v>
      </c>
      <c r="O6" s="251">
        <v>41751</v>
      </c>
      <c r="P6" s="252" t="s">
        <v>509</v>
      </c>
      <c r="Q6" s="252" t="s">
        <v>510</v>
      </c>
      <c r="R6" s="70">
        <v>44.482999999999997</v>
      </c>
      <c r="S6" s="139">
        <v>76233</v>
      </c>
      <c r="T6" s="252">
        <v>30</v>
      </c>
      <c r="U6" s="250" t="s">
        <v>511</v>
      </c>
    </row>
    <row r="7" spans="1:21" s="2" customFormat="1" ht="56.25">
      <c r="A7" s="371"/>
      <c r="B7" s="343"/>
      <c r="C7" s="253" t="s">
        <v>512</v>
      </c>
      <c r="D7" s="83" t="s">
        <v>401</v>
      </c>
      <c r="E7" s="21"/>
      <c r="F7" s="18"/>
      <c r="G7" s="18"/>
      <c r="H7" s="18"/>
      <c r="I7" s="18"/>
      <c r="J7" s="18"/>
      <c r="K7" s="18"/>
      <c r="L7" s="18"/>
      <c r="M7" s="249"/>
      <c r="N7" s="250">
        <v>42117</v>
      </c>
      <c r="O7" s="251">
        <v>41751</v>
      </c>
      <c r="P7" s="252" t="s">
        <v>509</v>
      </c>
      <c r="Q7" s="252" t="s">
        <v>510</v>
      </c>
      <c r="R7" s="70">
        <v>41.518000000000001</v>
      </c>
      <c r="S7" s="139">
        <v>68809</v>
      </c>
      <c r="T7" s="252">
        <v>30</v>
      </c>
      <c r="U7" s="250" t="s">
        <v>511</v>
      </c>
    </row>
    <row r="8" spans="1:21" s="2" customFormat="1" ht="56.25">
      <c r="A8" s="371"/>
      <c r="B8" s="343"/>
      <c r="C8" s="253" t="s">
        <v>512</v>
      </c>
      <c r="D8" s="83" t="s">
        <v>409</v>
      </c>
      <c r="E8" s="21"/>
      <c r="F8" s="18"/>
      <c r="G8" s="18"/>
      <c r="H8" s="18"/>
      <c r="I8" s="18"/>
      <c r="J8" s="18"/>
      <c r="K8" s="18"/>
      <c r="L8" s="18"/>
      <c r="M8" s="249"/>
      <c r="N8" s="250">
        <v>42117</v>
      </c>
      <c r="O8" s="251">
        <v>41751</v>
      </c>
      <c r="P8" s="252" t="s">
        <v>509</v>
      </c>
      <c r="Q8" s="252" t="s">
        <v>510</v>
      </c>
      <c r="R8" s="70">
        <v>41.518000000000001</v>
      </c>
      <c r="S8" s="139">
        <v>68809</v>
      </c>
      <c r="T8" s="252">
        <v>30</v>
      </c>
      <c r="U8" s="250" t="s">
        <v>511</v>
      </c>
    </row>
    <row r="9" spans="1:21" s="2" customFormat="1" ht="56.25">
      <c r="A9" s="371"/>
      <c r="B9" s="343"/>
      <c r="C9" s="253" t="s">
        <v>512</v>
      </c>
      <c r="D9" s="83" t="s">
        <v>412</v>
      </c>
      <c r="E9" s="21"/>
      <c r="F9" s="18"/>
      <c r="G9" s="18"/>
      <c r="H9" s="18"/>
      <c r="I9" s="18"/>
      <c r="J9" s="18"/>
      <c r="K9" s="18"/>
      <c r="L9" s="18"/>
      <c r="M9" s="249"/>
      <c r="N9" s="250">
        <v>42117</v>
      </c>
      <c r="O9" s="251">
        <v>41751</v>
      </c>
      <c r="P9" s="252" t="s">
        <v>509</v>
      </c>
      <c r="Q9" s="252" t="s">
        <v>510</v>
      </c>
      <c r="R9" s="70">
        <v>41.518000000000001</v>
      </c>
      <c r="S9" s="139">
        <v>68809</v>
      </c>
      <c r="T9" s="252">
        <v>30</v>
      </c>
      <c r="U9" s="250" t="s">
        <v>511</v>
      </c>
    </row>
    <row r="10" spans="1:21" s="2" customFormat="1" ht="56.25">
      <c r="A10" s="371"/>
      <c r="B10" s="343"/>
      <c r="C10" s="253" t="s">
        <v>512</v>
      </c>
      <c r="D10" s="83" t="s">
        <v>513</v>
      </c>
      <c r="E10" s="21"/>
      <c r="F10" s="18"/>
      <c r="G10" s="18"/>
      <c r="H10" s="18"/>
      <c r="I10" s="18"/>
      <c r="J10" s="18"/>
      <c r="K10" s="18"/>
      <c r="L10" s="18"/>
      <c r="M10" s="249"/>
      <c r="N10" s="250">
        <v>42117</v>
      </c>
      <c r="O10" s="251">
        <v>41751</v>
      </c>
      <c r="P10" s="252" t="s">
        <v>509</v>
      </c>
      <c r="Q10" s="252" t="s">
        <v>510</v>
      </c>
      <c r="R10" s="70">
        <v>41.518000000000001</v>
      </c>
      <c r="S10" s="139">
        <v>68809</v>
      </c>
      <c r="T10" s="252">
        <v>30</v>
      </c>
      <c r="U10" s="250" t="s">
        <v>511</v>
      </c>
    </row>
    <row r="11" spans="1:21" s="2" customFormat="1" ht="56.25">
      <c r="A11" s="371"/>
      <c r="B11" s="343"/>
      <c r="C11" s="253" t="s">
        <v>514</v>
      </c>
      <c r="D11" s="83" t="s">
        <v>401</v>
      </c>
      <c r="E11" s="21"/>
      <c r="F11" s="18"/>
      <c r="G11" s="18"/>
      <c r="H11" s="18"/>
      <c r="I11" s="18"/>
      <c r="J11" s="18"/>
      <c r="K11" s="18"/>
      <c r="L11" s="18"/>
      <c r="M11" s="249"/>
      <c r="N11" s="250">
        <v>42348</v>
      </c>
      <c r="O11" s="250">
        <v>42348</v>
      </c>
      <c r="P11" s="252" t="s">
        <v>192</v>
      </c>
      <c r="Q11" s="252" t="s">
        <v>192</v>
      </c>
      <c r="R11" s="70">
        <v>24.617999999999999</v>
      </c>
      <c r="S11" s="139">
        <v>25110</v>
      </c>
      <c r="T11" s="252">
        <v>125</v>
      </c>
      <c r="U11" s="250" t="s">
        <v>511</v>
      </c>
    </row>
    <row r="12" spans="1:21" s="2" customFormat="1" ht="56.25">
      <c r="A12" s="371"/>
      <c r="B12" s="343"/>
      <c r="C12" s="253" t="s">
        <v>514</v>
      </c>
      <c r="D12" s="83" t="s">
        <v>409</v>
      </c>
      <c r="E12" s="21"/>
      <c r="F12" s="18"/>
      <c r="G12" s="18"/>
      <c r="H12" s="18"/>
      <c r="I12" s="18"/>
      <c r="J12" s="18"/>
      <c r="K12" s="18"/>
      <c r="L12" s="18"/>
      <c r="M12" s="249"/>
      <c r="N12" s="250">
        <v>42348</v>
      </c>
      <c r="O12" s="250">
        <v>42348</v>
      </c>
      <c r="P12" s="252" t="s">
        <v>192</v>
      </c>
      <c r="Q12" s="252" t="s">
        <v>192</v>
      </c>
      <c r="R12" s="70">
        <v>24.617999999999999</v>
      </c>
      <c r="S12" s="139">
        <v>25110</v>
      </c>
      <c r="T12" s="252">
        <v>125</v>
      </c>
      <c r="U12" s="250" t="s">
        <v>511</v>
      </c>
    </row>
    <row r="13" spans="1:21" s="2" customFormat="1" ht="56.25">
      <c r="A13" s="371"/>
      <c r="B13" s="343"/>
      <c r="C13" s="253" t="s">
        <v>514</v>
      </c>
      <c r="D13" s="83" t="s">
        <v>412</v>
      </c>
      <c r="E13" s="21"/>
      <c r="F13" s="18"/>
      <c r="G13" s="18"/>
      <c r="H13" s="18"/>
      <c r="I13" s="18"/>
      <c r="J13" s="18"/>
      <c r="K13" s="18"/>
      <c r="L13" s="18"/>
      <c r="M13" s="249"/>
      <c r="N13" s="250">
        <v>42348</v>
      </c>
      <c r="O13" s="250">
        <v>42348</v>
      </c>
      <c r="P13" s="252" t="s">
        <v>192</v>
      </c>
      <c r="Q13" s="252" t="s">
        <v>192</v>
      </c>
      <c r="R13" s="70">
        <v>24.617999999999999</v>
      </c>
      <c r="S13" s="139">
        <v>25110</v>
      </c>
      <c r="T13" s="252">
        <v>125</v>
      </c>
      <c r="U13" s="250" t="s">
        <v>511</v>
      </c>
    </row>
    <row r="14" spans="1:21" s="2" customFormat="1" ht="56.25">
      <c r="A14" s="371"/>
      <c r="B14" s="343"/>
      <c r="C14" s="253" t="s">
        <v>514</v>
      </c>
      <c r="D14" s="83" t="s">
        <v>412</v>
      </c>
      <c r="E14" s="21"/>
      <c r="F14" s="18"/>
      <c r="G14" s="18"/>
      <c r="H14" s="18"/>
      <c r="I14" s="18"/>
      <c r="J14" s="18"/>
      <c r="K14" s="18"/>
      <c r="L14" s="18"/>
      <c r="M14" s="249"/>
      <c r="N14" s="250">
        <v>42348</v>
      </c>
      <c r="O14" s="250">
        <v>42348</v>
      </c>
      <c r="P14" s="252" t="s">
        <v>192</v>
      </c>
      <c r="Q14" s="252" t="s">
        <v>192</v>
      </c>
      <c r="R14" s="70">
        <v>24.617999999999999</v>
      </c>
      <c r="S14" s="139">
        <v>25110</v>
      </c>
      <c r="T14" s="252">
        <v>125</v>
      </c>
      <c r="U14" s="250" t="s">
        <v>511</v>
      </c>
    </row>
    <row r="15" spans="1:21" s="2" customFormat="1" ht="56.25">
      <c r="A15" s="371"/>
      <c r="B15" s="343"/>
      <c r="C15" s="253" t="s">
        <v>514</v>
      </c>
      <c r="D15" s="83" t="s">
        <v>513</v>
      </c>
      <c r="E15" s="21"/>
      <c r="F15" s="18"/>
      <c r="G15" s="18"/>
      <c r="H15" s="18"/>
      <c r="I15" s="18"/>
      <c r="J15" s="18"/>
      <c r="K15" s="18"/>
      <c r="L15" s="18"/>
      <c r="M15" s="249"/>
      <c r="N15" s="250">
        <v>42348</v>
      </c>
      <c r="O15" s="250">
        <v>42348</v>
      </c>
      <c r="P15" s="252" t="s">
        <v>192</v>
      </c>
      <c r="Q15" s="252" t="s">
        <v>192</v>
      </c>
      <c r="R15" s="70">
        <v>24.617999999999999</v>
      </c>
      <c r="S15" s="139">
        <v>25110</v>
      </c>
      <c r="T15" s="252">
        <v>125</v>
      </c>
      <c r="U15" s="250" t="s">
        <v>511</v>
      </c>
    </row>
    <row r="16" spans="1:21" s="2" customFormat="1" ht="56.25">
      <c r="A16" s="371"/>
      <c r="B16" s="344"/>
      <c r="C16" s="253" t="s">
        <v>514</v>
      </c>
      <c r="D16" s="83" t="s">
        <v>513</v>
      </c>
      <c r="E16" s="21"/>
      <c r="F16" s="18"/>
      <c r="G16" s="18"/>
      <c r="H16" s="18"/>
      <c r="I16" s="18"/>
      <c r="J16" s="18"/>
      <c r="K16" s="18"/>
      <c r="L16" s="18"/>
      <c r="M16" s="249"/>
      <c r="N16" s="250">
        <v>42348</v>
      </c>
      <c r="O16" s="250">
        <v>42348</v>
      </c>
      <c r="P16" s="252" t="s">
        <v>192</v>
      </c>
      <c r="Q16" s="252" t="s">
        <v>192</v>
      </c>
      <c r="R16" s="70">
        <v>24.617999999999999</v>
      </c>
      <c r="S16" s="139">
        <v>25110</v>
      </c>
      <c r="T16" s="252">
        <v>125</v>
      </c>
      <c r="U16" s="250" t="s">
        <v>511</v>
      </c>
    </row>
    <row r="17" spans="1:21" s="2" customFormat="1" ht="60">
      <c r="A17" s="371"/>
      <c r="B17" s="342" t="s">
        <v>74</v>
      </c>
      <c r="C17" s="245" t="s">
        <v>515</v>
      </c>
      <c r="D17" s="21" t="s">
        <v>516</v>
      </c>
      <c r="E17" s="21"/>
      <c r="F17" s="18"/>
      <c r="G17" s="18"/>
      <c r="H17" s="18"/>
      <c r="I17" s="18"/>
      <c r="J17" s="18"/>
      <c r="K17" s="18"/>
      <c r="L17" s="18"/>
      <c r="M17" s="249"/>
      <c r="N17" s="22" t="s">
        <v>517</v>
      </c>
      <c r="O17" s="19">
        <v>42401</v>
      </c>
      <c r="P17" s="244" t="s">
        <v>518</v>
      </c>
      <c r="Q17" s="244" t="s">
        <v>193</v>
      </c>
      <c r="R17" s="18" t="s">
        <v>519</v>
      </c>
      <c r="S17" s="18" t="s">
        <v>520</v>
      </c>
      <c r="T17" s="245">
        <v>44</v>
      </c>
      <c r="U17" s="23" t="s">
        <v>521</v>
      </c>
    </row>
    <row r="18" spans="1:21" s="2" customFormat="1" ht="60">
      <c r="A18" s="371"/>
      <c r="B18" s="344"/>
      <c r="C18" s="245" t="s">
        <v>522</v>
      </c>
      <c r="D18" s="21" t="s">
        <v>516</v>
      </c>
      <c r="E18" s="21"/>
      <c r="F18" s="18"/>
      <c r="G18" s="18"/>
      <c r="H18" s="18"/>
      <c r="I18" s="18"/>
      <c r="J18" s="18"/>
      <c r="K18" s="18"/>
      <c r="L18" s="18"/>
      <c r="M18" s="249"/>
      <c r="N18" s="22" t="s">
        <v>517</v>
      </c>
      <c r="O18" s="19">
        <v>42401</v>
      </c>
      <c r="P18" s="244" t="s">
        <v>518</v>
      </c>
      <c r="Q18" s="244" t="s">
        <v>193</v>
      </c>
      <c r="R18" s="18" t="s">
        <v>519</v>
      </c>
      <c r="S18" s="18" t="s">
        <v>520</v>
      </c>
      <c r="T18" s="245">
        <v>44</v>
      </c>
      <c r="U18" s="23" t="s">
        <v>521</v>
      </c>
    </row>
    <row r="19" spans="1:21" s="2" customFormat="1" ht="72">
      <c r="A19" s="371"/>
      <c r="B19" s="342" t="s">
        <v>75</v>
      </c>
      <c r="C19" s="245" t="s">
        <v>400</v>
      </c>
      <c r="D19" s="21" t="s">
        <v>401</v>
      </c>
      <c r="E19" s="21"/>
      <c r="F19" s="18"/>
      <c r="G19" s="18"/>
      <c r="H19" s="18"/>
      <c r="I19" s="18"/>
      <c r="J19" s="18"/>
      <c r="K19" s="18"/>
      <c r="L19" s="18"/>
      <c r="M19" s="249"/>
      <c r="N19" s="22">
        <v>41618</v>
      </c>
      <c r="O19" s="19">
        <v>42270</v>
      </c>
      <c r="P19" s="18" t="s">
        <v>406</v>
      </c>
      <c r="Q19" s="18" t="s">
        <v>407</v>
      </c>
      <c r="R19" s="18">
        <v>3260</v>
      </c>
      <c r="S19" s="18">
        <v>30881</v>
      </c>
      <c r="T19" s="252">
        <v>30</v>
      </c>
      <c r="U19" s="23" t="s">
        <v>408</v>
      </c>
    </row>
    <row r="20" spans="1:21" s="2" customFormat="1" ht="72">
      <c r="A20" s="371"/>
      <c r="B20" s="343"/>
      <c r="C20" s="245" t="s">
        <v>400</v>
      </c>
      <c r="D20" s="21" t="s">
        <v>409</v>
      </c>
      <c r="E20" s="21"/>
      <c r="F20" s="18"/>
      <c r="G20" s="18"/>
      <c r="H20" s="18"/>
      <c r="I20" s="18"/>
      <c r="J20" s="18"/>
      <c r="K20" s="18"/>
      <c r="L20" s="18"/>
      <c r="M20" s="249"/>
      <c r="N20" s="22">
        <v>41618</v>
      </c>
      <c r="O20" s="19">
        <v>42270</v>
      </c>
      <c r="P20" s="18" t="s">
        <v>406</v>
      </c>
      <c r="Q20" s="18" t="s">
        <v>411</v>
      </c>
      <c r="R20" s="18">
        <v>3260</v>
      </c>
      <c r="S20" s="18">
        <v>30881</v>
      </c>
      <c r="T20" s="252">
        <v>30</v>
      </c>
      <c r="U20" s="23" t="s">
        <v>408</v>
      </c>
    </row>
    <row r="21" spans="1:21" s="2" customFormat="1" ht="72">
      <c r="A21" s="371"/>
      <c r="B21" s="343"/>
      <c r="C21" s="245" t="s">
        <v>400</v>
      </c>
      <c r="D21" s="21" t="s">
        <v>412</v>
      </c>
      <c r="E21" s="21"/>
      <c r="F21" s="18"/>
      <c r="G21" s="18"/>
      <c r="H21" s="18"/>
      <c r="I21" s="18"/>
      <c r="J21" s="18"/>
      <c r="K21" s="18"/>
      <c r="L21" s="18"/>
      <c r="M21" s="249"/>
      <c r="N21" s="22">
        <v>41618</v>
      </c>
      <c r="O21" s="19">
        <v>42270</v>
      </c>
      <c r="P21" s="18" t="s">
        <v>406</v>
      </c>
      <c r="Q21" s="18" t="s">
        <v>414</v>
      </c>
      <c r="R21" s="18">
        <v>3260</v>
      </c>
      <c r="S21" s="18">
        <v>30881</v>
      </c>
      <c r="T21" s="252">
        <v>30</v>
      </c>
      <c r="U21" s="23" t="s">
        <v>408</v>
      </c>
    </row>
    <row r="22" spans="1:21" s="2" customFormat="1" ht="72">
      <c r="A22" s="371"/>
      <c r="B22" s="343"/>
      <c r="C22" s="245" t="s">
        <v>400</v>
      </c>
      <c r="D22" s="21" t="s">
        <v>415</v>
      </c>
      <c r="E22" s="21"/>
      <c r="F22" s="18"/>
      <c r="G22" s="18"/>
      <c r="H22" s="18"/>
      <c r="I22" s="18"/>
      <c r="J22" s="18"/>
      <c r="K22" s="18"/>
      <c r="L22" s="18"/>
      <c r="M22" s="249"/>
      <c r="N22" s="22">
        <v>41618</v>
      </c>
      <c r="O22" s="19">
        <v>42270</v>
      </c>
      <c r="P22" s="18" t="s">
        <v>406</v>
      </c>
      <c r="Q22" s="18" t="s">
        <v>416</v>
      </c>
      <c r="R22" s="18">
        <v>3260</v>
      </c>
      <c r="S22" s="18">
        <v>30881</v>
      </c>
      <c r="T22" s="252">
        <v>30</v>
      </c>
      <c r="U22" s="23" t="s">
        <v>408</v>
      </c>
    </row>
    <row r="23" spans="1:21" s="2" customFormat="1" ht="72">
      <c r="A23" s="371"/>
      <c r="B23" s="343"/>
      <c r="C23" s="245" t="s">
        <v>417</v>
      </c>
      <c r="D23" s="21" t="s">
        <v>401</v>
      </c>
      <c r="E23" s="21"/>
      <c r="F23" s="18"/>
      <c r="G23" s="18"/>
      <c r="H23" s="18"/>
      <c r="I23" s="18"/>
      <c r="J23" s="18"/>
      <c r="K23" s="18"/>
      <c r="L23" s="18"/>
      <c r="M23" s="249"/>
      <c r="N23" s="22">
        <v>41824</v>
      </c>
      <c r="O23" s="19">
        <v>42270</v>
      </c>
      <c r="P23" s="18" t="s">
        <v>406</v>
      </c>
      <c r="Q23" s="18" t="s">
        <v>421</v>
      </c>
      <c r="R23" s="18">
        <v>554</v>
      </c>
      <c r="S23" s="18">
        <v>33625</v>
      </c>
      <c r="T23" s="252">
        <v>30</v>
      </c>
      <c r="U23" s="23" t="s">
        <v>408</v>
      </c>
    </row>
    <row r="24" spans="1:21" s="2" customFormat="1" ht="72">
      <c r="A24" s="371"/>
      <c r="B24" s="343"/>
      <c r="C24" s="245" t="s">
        <v>417</v>
      </c>
      <c r="D24" s="21" t="s">
        <v>409</v>
      </c>
      <c r="E24" s="21"/>
      <c r="F24" s="18"/>
      <c r="G24" s="18"/>
      <c r="H24" s="18"/>
      <c r="I24" s="18"/>
      <c r="J24" s="18"/>
      <c r="K24" s="18"/>
      <c r="L24" s="18"/>
      <c r="M24" s="249"/>
      <c r="N24" s="22">
        <v>41824</v>
      </c>
      <c r="O24" s="19">
        <v>42270</v>
      </c>
      <c r="P24" s="18" t="s">
        <v>406</v>
      </c>
      <c r="Q24" s="18" t="s">
        <v>423</v>
      </c>
      <c r="R24" s="18">
        <v>554</v>
      </c>
      <c r="S24" s="18">
        <v>33625</v>
      </c>
      <c r="T24" s="252">
        <v>30</v>
      </c>
      <c r="U24" s="23" t="s">
        <v>408</v>
      </c>
    </row>
    <row r="25" spans="1:21" s="2" customFormat="1" ht="72">
      <c r="A25" s="371"/>
      <c r="B25" s="343"/>
      <c r="C25" s="245" t="s">
        <v>417</v>
      </c>
      <c r="D25" s="21" t="s">
        <v>412</v>
      </c>
      <c r="E25" s="21"/>
      <c r="F25" s="18"/>
      <c r="G25" s="18"/>
      <c r="H25" s="18"/>
      <c r="I25" s="18"/>
      <c r="J25" s="18"/>
      <c r="K25" s="18"/>
      <c r="L25" s="18"/>
      <c r="M25" s="249"/>
      <c r="N25" s="22">
        <v>41824</v>
      </c>
      <c r="O25" s="19">
        <v>42270</v>
      </c>
      <c r="P25" s="18" t="s">
        <v>406</v>
      </c>
      <c r="Q25" s="18" t="s">
        <v>421</v>
      </c>
      <c r="R25" s="18">
        <v>554</v>
      </c>
      <c r="S25" s="18">
        <v>33625</v>
      </c>
      <c r="T25" s="252">
        <v>30</v>
      </c>
      <c r="U25" s="23" t="s">
        <v>408</v>
      </c>
    </row>
    <row r="26" spans="1:21" s="2" customFormat="1" ht="72">
      <c r="A26" s="371"/>
      <c r="B26" s="343"/>
      <c r="C26" s="245" t="s">
        <v>417</v>
      </c>
      <c r="D26" s="21" t="s">
        <v>415</v>
      </c>
      <c r="E26" s="21"/>
      <c r="F26" s="18"/>
      <c r="G26" s="18"/>
      <c r="H26" s="18"/>
      <c r="I26" s="18"/>
      <c r="J26" s="18"/>
      <c r="K26" s="18"/>
      <c r="L26" s="18"/>
      <c r="M26" s="249"/>
      <c r="N26" s="22">
        <v>41824</v>
      </c>
      <c r="O26" s="19">
        <v>42270</v>
      </c>
      <c r="P26" s="18" t="s">
        <v>406</v>
      </c>
      <c r="Q26" s="18" t="s">
        <v>425</v>
      </c>
      <c r="R26" s="18">
        <v>554</v>
      </c>
      <c r="S26" s="18">
        <v>33625</v>
      </c>
      <c r="T26" s="252">
        <v>30</v>
      </c>
      <c r="U26" s="23" t="s">
        <v>408</v>
      </c>
    </row>
    <row r="27" spans="1:21" s="2" customFormat="1" ht="24">
      <c r="A27" s="371"/>
      <c r="B27" s="343"/>
      <c r="C27" s="245" t="s">
        <v>400</v>
      </c>
      <c r="D27" s="21" t="s">
        <v>401</v>
      </c>
      <c r="E27" s="21"/>
      <c r="F27" s="18"/>
      <c r="G27" s="18"/>
      <c r="H27" s="18"/>
      <c r="I27" s="18"/>
      <c r="J27" s="18"/>
      <c r="K27" s="18"/>
      <c r="L27" s="18"/>
      <c r="M27" s="249"/>
      <c r="N27" s="22">
        <v>42289</v>
      </c>
      <c r="O27" s="19">
        <v>42474</v>
      </c>
      <c r="P27" s="18" t="s">
        <v>426</v>
      </c>
      <c r="Q27" s="18" t="s">
        <v>426</v>
      </c>
      <c r="R27" s="18">
        <v>31248</v>
      </c>
      <c r="S27" s="18">
        <v>38516</v>
      </c>
      <c r="T27" s="252">
        <v>30</v>
      </c>
      <c r="U27" s="23" t="s">
        <v>427</v>
      </c>
    </row>
    <row r="28" spans="1:21" s="2" customFormat="1" ht="24">
      <c r="A28" s="371"/>
      <c r="B28" s="343"/>
      <c r="C28" s="245" t="s">
        <v>400</v>
      </c>
      <c r="D28" s="21" t="s">
        <v>409</v>
      </c>
      <c r="E28" s="21"/>
      <c r="F28" s="18"/>
      <c r="G28" s="18"/>
      <c r="H28" s="18"/>
      <c r="I28" s="18"/>
      <c r="J28" s="18"/>
      <c r="K28" s="18"/>
      <c r="L28" s="18"/>
      <c r="M28" s="249"/>
      <c r="N28" s="22">
        <v>42289</v>
      </c>
      <c r="O28" s="19">
        <v>42474</v>
      </c>
      <c r="P28" s="18" t="s">
        <v>426</v>
      </c>
      <c r="Q28" s="18" t="s">
        <v>426</v>
      </c>
      <c r="R28" s="18">
        <v>31248</v>
      </c>
      <c r="S28" s="18">
        <v>38516</v>
      </c>
      <c r="T28" s="252">
        <v>30</v>
      </c>
      <c r="U28" s="23" t="s">
        <v>427</v>
      </c>
    </row>
    <row r="29" spans="1:21" s="2" customFormat="1" ht="24">
      <c r="A29" s="371"/>
      <c r="B29" s="343"/>
      <c r="C29" s="245" t="s">
        <v>400</v>
      </c>
      <c r="D29" s="21" t="s">
        <v>412</v>
      </c>
      <c r="E29" s="21"/>
      <c r="F29" s="18"/>
      <c r="G29" s="18"/>
      <c r="H29" s="18"/>
      <c r="I29" s="18"/>
      <c r="J29" s="18"/>
      <c r="K29" s="18"/>
      <c r="L29" s="18"/>
      <c r="M29" s="249"/>
      <c r="N29" s="22">
        <v>42289</v>
      </c>
      <c r="O29" s="19">
        <v>42474</v>
      </c>
      <c r="P29" s="18" t="s">
        <v>426</v>
      </c>
      <c r="Q29" s="18" t="s">
        <v>426</v>
      </c>
      <c r="R29" s="18">
        <v>31248</v>
      </c>
      <c r="S29" s="18">
        <v>38516</v>
      </c>
      <c r="T29" s="252">
        <v>30</v>
      </c>
      <c r="U29" s="23" t="s">
        <v>427</v>
      </c>
    </row>
    <row r="30" spans="1:21" s="2" customFormat="1" ht="24">
      <c r="A30" s="371"/>
      <c r="B30" s="343"/>
      <c r="C30" s="245" t="s">
        <v>400</v>
      </c>
      <c r="D30" s="21" t="s">
        <v>415</v>
      </c>
      <c r="E30" s="21"/>
      <c r="F30" s="18"/>
      <c r="G30" s="18"/>
      <c r="H30" s="18"/>
      <c r="I30" s="18"/>
      <c r="J30" s="18"/>
      <c r="K30" s="18"/>
      <c r="L30" s="18"/>
      <c r="M30" s="249"/>
      <c r="N30" s="22">
        <v>42289</v>
      </c>
      <c r="O30" s="19">
        <v>42474</v>
      </c>
      <c r="P30" s="18" t="s">
        <v>426</v>
      </c>
      <c r="Q30" s="18" t="s">
        <v>426</v>
      </c>
      <c r="R30" s="18">
        <v>31248</v>
      </c>
      <c r="S30" s="18">
        <v>38516</v>
      </c>
      <c r="T30" s="252">
        <v>30</v>
      </c>
      <c r="U30" s="23" t="s">
        <v>427</v>
      </c>
    </row>
    <row r="31" spans="1:21" s="2" customFormat="1" ht="24">
      <c r="A31" s="371"/>
      <c r="B31" s="343"/>
      <c r="C31" s="245" t="s">
        <v>417</v>
      </c>
      <c r="D31" s="21" t="s">
        <v>401</v>
      </c>
      <c r="E31" s="21"/>
      <c r="F31" s="18"/>
      <c r="G31" s="18"/>
      <c r="H31" s="18"/>
      <c r="I31" s="18"/>
      <c r="J31" s="18"/>
      <c r="K31" s="18"/>
      <c r="L31" s="18"/>
      <c r="M31" s="249"/>
      <c r="N31" s="22">
        <v>42289</v>
      </c>
      <c r="O31" s="19">
        <v>42474</v>
      </c>
      <c r="P31" s="18" t="s">
        <v>426</v>
      </c>
      <c r="Q31" s="18" t="s">
        <v>523</v>
      </c>
      <c r="R31" s="18">
        <v>34274</v>
      </c>
      <c r="S31" s="18">
        <v>45713</v>
      </c>
      <c r="T31" s="252">
        <v>30</v>
      </c>
      <c r="U31" s="23" t="s">
        <v>427</v>
      </c>
    </row>
    <row r="32" spans="1:21" s="2" customFormat="1" ht="24">
      <c r="A32" s="371"/>
      <c r="B32" s="343"/>
      <c r="C32" s="245" t="s">
        <v>417</v>
      </c>
      <c r="D32" s="21" t="s">
        <v>409</v>
      </c>
      <c r="E32" s="21"/>
      <c r="F32" s="18"/>
      <c r="G32" s="18"/>
      <c r="H32" s="18"/>
      <c r="I32" s="18"/>
      <c r="J32" s="18"/>
      <c r="K32" s="18"/>
      <c r="L32" s="18"/>
      <c r="M32" s="249"/>
      <c r="N32" s="22">
        <v>42289</v>
      </c>
      <c r="O32" s="19">
        <v>42474</v>
      </c>
      <c r="P32" s="18" t="s">
        <v>426</v>
      </c>
      <c r="Q32" s="18" t="s">
        <v>523</v>
      </c>
      <c r="R32" s="18">
        <v>34274</v>
      </c>
      <c r="S32" s="18">
        <v>45713</v>
      </c>
      <c r="T32" s="252">
        <v>30</v>
      </c>
      <c r="U32" s="23" t="s">
        <v>427</v>
      </c>
    </row>
    <row r="33" spans="1:21" s="2" customFormat="1" ht="24">
      <c r="A33" s="371"/>
      <c r="B33" s="343"/>
      <c r="C33" s="245" t="s">
        <v>417</v>
      </c>
      <c r="D33" s="21" t="s">
        <v>412</v>
      </c>
      <c r="E33" s="21"/>
      <c r="F33" s="18"/>
      <c r="G33" s="18"/>
      <c r="H33" s="18"/>
      <c r="I33" s="18"/>
      <c r="J33" s="18"/>
      <c r="K33" s="18"/>
      <c r="L33" s="18"/>
      <c r="M33" s="249"/>
      <c r="N33" s="22">
        <v>42289</v>
      </c>
      <c r="O33" s="19">
        <v>42474</v>
      </c>
      <c r="P33" s="18" t="s">
        <v>426</v>
      </c>
      <c r="Q33" s="18" t="s">
        <v>523</v>
      </c>
      <c r="R33" s="18">
        <v>34274</v>
      </c>
      <c r="S33" s="18">
        <v>45713</v>
      </c>
      <c r="T33" s="252">
        <v>30</v>
      </c>
      <c r="U33" s="23" t="s">
        <v>427</v>
      </c>
    </row>
    <row r="34" spans="1:21" s="2" customFormat="1" ht="24">
      <c r="A34" s="371"/>
      <c r="B34" s="343"/>
      <c r="C34" s="245" t="s">
        <v>417</v>
      </c>
      <c r="D34" s="21" t="s">
        <v>415</v>
      </c>
      <c r="E34" s="21"/>
      <c r="F34" s="18"/>
      <c r="G34" s="18"/>
      <c r="H34" s="18"/>
      <c r="I34" s="18"/>
      <c r="J34" s="18"/>
      <c r="K34" s="18"/>
      <c r="L34" s="18"/>
      <c r="M34" s="249"/>
      <c r="N34" s="22">
        <v>42289</v>
      </c>
      <c r="O34" s="19">
        <v>42474</v>
      </c>
      <c r="P34" s="18" t="s">
        <v>426</v>
      </c>
      <c r="Q34" s="18" t="s">
        <v>523</v>
      </c>
      <c r="R34" s="18">
        <v>34274</v>
      </c>
      <c r="S34" s="18">
        <v>45713</v>
      </c>
      <c r="T34" s="252">
        <v>30</v>
      </c>
      <c r="U34" s="23" t="s">
        <v>427</v>
      </c>
    </row>
    <row r="35" spans="1:21" s="2" customFormat="1">
      <c r="A35" s="371"/>
      <c r="B35" s="344"/>
      <c r="C35" s="245"/>
      <c r="D35" s="21"/>
      <c r="E35" s="21"/>
      <c r="F35" s="18"/>
      <c r="G35" s="18"/>
      <c r="H35" s="18"/>
      <c r="I35" s="18"/>
      <c r="J35" s="18"/>
      <c r="K35" s="18"/>
      <c r="L35" s="18"/>
      <c r="M35" s="249"/>
      <c r="N35" s="22"/>
      <c r="O35" s="19"/>
      <c r="P35" s="18"/>
      <c r="Q35" s="18"/>
      <c r="R35" s="18"/>
      <c r="S35" s="18"/>
      <c r="T35" s="245"/>
      <c r="U35" s="23"/>
    </row>
    <row r="36" spans="1:21" s="2" customFormat="1" ht="22.5">
      <c r="A36" s="371"/>
      <c r="B36" s="339" t="s">
        <v>76</v>
      </c>
      <c r="C36" s="253" t="s">
        <v>524</v>
      </c>
      <c r="D36" s="83" t="s">
        <v>401</v>
      </c>
      <c r="E36" s="21"/>
      <c r="F36" s="18"/>
      <c r="G36" s="18"/>
      <c r="H36" s="18"/>
      <c r="I36" s="18"/>
      <c r="J36" s="18"/>
      <c r="K36" s="18"/>
      <c r="L36" s="18"/>
      <c r="M36" s="249"/>
      <c r="N36" s="251">
        <v>42144</v>
      </c>
      <c r="O36" s="251" t="s">
        <v>192</v>
      </c>
      <c r="P36" s="251" t="s">
        <v>192</v>
      </c>
      <c r="Q36" s="251" t="s">
        <v>192</v>
      </c>
      <c r="R36" s="254">
        <v>69650</v>
      </c>
      <c r="S36" s="254">
        <v>77391</v>
      </c>
      <c r="T36" s="252" t="s">
        <v>525</v>
      </c>
      <c r="U36" s="345" t="s">
        <v>526</v>
      </c>
    </row>
    <row r="37" spans="1:21" s="2" customFormat="1" ht="22.5">
      <c r="A37" s="371"/>
      <c r="B37" s="340"/>
      <c r="C37" s="253" t="s">
        <v>524</v>
      </c>
      <c r="D37" s="83" t="s">
        <v>527</v>
      </c>
      <c r="E37" s="21"/>
      <c r="F37" s="18"/>
      <c r="G37" s="18"/>
      <c r="H37" s="18"/>
      <c r="I37" s="18"/>
      <c r="J37" s="18"/>
      <c r="K37" s="18"/>
      <c r="L37" s="18"/>
      <c r="M37" s="249"/>
      <c r="N37" s="251">
        <v>42144</v>
      </c>
      <c r="O37" s="251" t="s">
        <v>192</v>
      </c>
      <c r="P37" s="251" t="s">
        <v>192</v>
      </c>
      <c r="Q37" s="251" t="s">
        <v>192</v>
      </c>
      <c r="R37" s="254">
        <v>69650</v>
      </c>
      <c r="S37" s="254">
        <v>77391</v>
      </c>
      <c r="T37" s="252" t="s">
        <v>525</v>
      </c>
      <c r="U37" s="346"/>
    </row>
    <row r="38" spans="1:21" s="2" customFormat="1" ht="22.5">
      <c r="A38" s="371"/>
      <c r="B38" s="340"/>
      <c r="C38" s="253" t="s">
        <v>524</v>
      </c>
      <c r="D38" s="83" t="s">
        <v>412</v>
      </c>
      <c r="E38" s="21"/>
      <c r="F38" s="18"/>
      <c r="G38" s="18"/>
      <c r="H38" s="18"/>
      <c r="I38" s="18"/>
      <c r="J38" s="18"/>
      <c r="K38" s="18"/>
      <c r="L38" s="18"/>
      <c r="M38" s="249"/>
      <c r="N38" s="251">
        <v>42144</v>
      </c>
      <c r="O38" s="251" t="s">
        <v>192</v>
      </c>
      <c r="P38" s="251" t="s">
        <v>192</v>
      </c>
      <c r="Q38" s="251" t="s">
        <v>192</v>
      </c>
      <c r="R38" s="254">
        <v>69650</v>
      </c>
      <c r="S38" s="254">
        <v>77391</v>
      </c>
      <c r="T38" s="252" t="s">
        <v>525</v>
      </c>
      <c r="U38" s="346"/>
    </row>
    <row r="39" spans="1:21" s="2" customFormat="1" ht="22.5">
      <c r="A39" s="371"/>
      <c r="B39" s="340"/>
      <c r="C39" s="253" t="s">
        <v>524</v>
      </c>
      <c r="D39" s="83" t="s">
        <v>415</v>
      </c>
      <c r="E39" s="21"/>
      <c r="F39" s="18"/>
      <c r="G39" s="18"/>
      <c r="H39" s="18"/>
      <c r="I39" s="18"/>
      <c r="J39" s="18"/>
      <c r="K39" s="18"/>
      <c r="L39" s="18"/>
      <c r="M39" s="249"/>
      <c r="N39" s="251">
        <v>42144</v>
      </c>
      <c r="O39" s="251" t="s">
        <v>192</v>
      </c>
      <c r="P39" s="251" t="s">
        <v>192</v>
      </c>
      <c r="Q39" s="251" t="s">
        <v>192</v>
      </c>
      <c r="R39" s="254">
        <v>69650</v>
      </c>
      <c r="S39" s="254">
        <v>77391</v>
      </c>
      <c r="T39" s="252" t="s">
        <v>525</v>
      </c>
      <c r="U39" s="346"/>
    </row>
    <row r="40" spans="1:21" s="2" customFormat="1" ht="22.5">
      <c r="A40" s="371"/>
      <c r="B40" s="340"/>
      <c r="C40" s="253" t="s">
        <v>528</v>
      </c>
      <c r="D40" s="83" t="s">
        <v>401</v>
      </c>
      <c r="E40" s="21"/>
      <c r="F40" s="18"/>
      <c r="G40" s="18"/>
      <c r="H40" s="18"/>
      <c r="I40" s="18"/>
      <c r="J40" s="18"/>
      <c r="K40" s="18"/>
      <c r="L40" s="18"/>
      <c r="M40" s="249"/>
      <c r="N40" s="251">
        <v>42118</v>
      </c>
      <c r="O40" s="251" t="s">
        <v>192</v>
      </c>
      <c r="P40" s="251" t="s">
        <v>192</v>
      </c>
      <c r="Q40" s="251" t="s">
        <v>192</v>
      </c>
      <c r="R40" s="254" t="s">
        <v>529</v>
      </c>
      <c r="S40" s="254" t="s">
        <v>530</v>
      </c>
      <c r="T40" s="252" t="s">
        <v>531</v>
      </c>
      <c r="U40" s="346"/>
    </row>
    <row r="41" spans="1:21" s="2" customFormat="1" ht="22.5">
      <c r="A41" s="371"/>
      <c r="B41" s="340"/>
      <c r="C41" s="253" t="s">
        <v>528</v>
      </c>
      <c r="D41" s="83" t="s">
        <v>527</v>
      </c>
      <c r="E41" s="21"/>
      <c r="F41" s="18"/>
      <c r="G41" s="18"/>
      <c r="H41" s="18"/>
      <c r="I41" s="18"/>
      <c r="J41" s="18"/>
      <c r="K41" s="18"/>
      <c r="L41" s="18"/>
      <c r="M41" s="249"/>
      <c r="N41" s="251">
        <v>42118</v>
      </c>
      <c r="O41" s="251" t="s">
        <v>192</v>
      </c>
      <c r="P41" s="251" t="s">
        <v>192</v>
      </c>
      <c r="Q41" s="251" t="s">
        <v>192</v>
      </c>
      <c r="R41" s="254" t="s">
        <v>529</v>
      </c>
      <c r="S41" s="254" t="s">
        <v>530</v>
      </c>
      <c r="T41" s="252" t="s">
        <v>531</v>
      </c>
      <c r="U41" s="346"/>
    </row>
    <row r="42" spans="1:21" s="2" customFormat="1" ht="22.5">
      <c r="A42" s="371"/>
      <c r="B42" s="340"/>
      <c r="C42" s="253" t="s">
        <v>528</v>
      </c>
      <c r="D42" s="83" t="s">
        <v>412</v>
      </c>
      <c r="E42" s="21"/>
      <c r="F42" s="18"/>
      <c r="G42" s="18"/>
      <c r="H42" s="18"/>
      <c r="I42" s="18"/>
      <c r="J42" s="18"/>
      <c r="K42" s="18"/>
      <c r="L42" s="18"/>
      <c r="M42" s="249"/>
      <c r="N42" s="251">
        <v>42118</v>
      </c>
      <c r="O42" s="251" t="s">
        <v>192</v>
      </c>
      <c r="P42" s="251" t="s">
        <v>192</v>
      </c>
      <c r="Q42" s="251" t="s">
        <v>192</v>
      </c>
      <c r="R42" s="254" t="s">
        <v>529</v>
      </c>
      <c r="S42" s="254" t="s">
        <v>530</v>
      </c>
      <c r="T42" s="252" t="s">
        <v>531</v>
      </c>
      <c r="U42" s="346"/>
    </row>
    <row r="43" spans="1:21" s="2" customFormat="1" ht="22.5">
      <c r="A43" s="371"/>
      <c r="B43" s="340"/>
      <c r="C43" s="253" t="s">
        <v>528</v>
      </c>
      <c r="D43" s="83" t="s">
        <v>415</v>
      </c>
      <c r="E43" s="21"/>
      <c r="F43" s="18"/>
      <c r="G43" s="18"/>
      <c r="H43" s="18"/>
      <c r="I43" s="18"/>
      <c r="J43" s="18"/>
      <c r="K43" s="18"/>
      <c r="L43" s="18"/>
      <c r="M43" s="249"/>
      <c r="N43" s="251">
        <v>42118</v>
      </c>
      <c r="O43" s="251" t="s">
        <v>192</v>
      </c>
      <c r="P43" s="251" t="s">
        <v>192</v>
      </c>
      <c r="Q43" s="251" t="s">
        <v>192</v>
      </c>
      <c r="R43" s="254" t="s">
        <v>529</v>
      </c>
      <c r="S43" s="254" t="s">
        <v>530</v>
      </c>
      <c r="T43" s="252" t="s">
        <v>531</v>
      </c>
      <c r="U43" s="346"/>
    </row>
    <row r="44" spans="1:21" s="2" customFormat="1" ht="22.5">
      <c r="A44" s="371"/>
      <c r="B44" s="340"/>
      <c r="C44" s="253" t="s">
        <v>532</v>
      </c>
      <c r="D44" s="83" t="s">
        <v>401</v>
      </c>
      <c r="E44" s="21"/>
      <c r="F44" s="18"/>
      <c r="G44" s="18"/>
      <c r="H44" s="18"/>
      <c r="I44" s="18"/>
      <c r="J44" s="18"/>
      <c r="K44" s="18"/>
      <c r="L44" s="18"/>
      <c r="M44" s="249"/>
      <c r="N44" s="251">
        <v>41712</v>
      </c>
      <c r="O44" s="251" t="s">
        <v>192</v>
      </c>
      <c r="P44" s="251" t="s">
        <v>192</v>
      </c>
      <c r="Q44" s="251" t="s">
        <v>192</v>
      </c>
      <c r="R44" s="250" t="s">
        <v>533</v>
      </c>
      <c r="S44" s="254" t="s">
        <v>534</v>
      </c>
      <c r="T44" s="252" t="s">
        <v>535</v>
      </c>
      <c r="U44" s="346"/>
    </row>
    <row r="45" spans="1:21" s="2" customFormat="1" ht="22.5">
      <c r="A45" s="371"/>
      <c r="B45" s="340"/>
      <c r="C45" s="253" t="s">
        <v>532</v>
      </c>
      <c r="D45" s="83" t="s">
        <v>527</v>
      </c>
      <c r="E45" s="21"/>
      <c r="F45" s="18"/>
      <c r="G45" s="18"/>
      <c r="H45" s="18"/>
      <c r="I45" s="18"/>
      <c r="J45" s="18"/>
      <c r="K45" s="18"/>
      <c r="L45" s="18"/>
      <c r="M45" s="249"/>
      <c r="N45" s="251">
        <v>41712</v>
      </c>
      <c r="O45" s="251" t="s">
        <v>192</v>
      </c>
      <c r="P45" s="251" t="s">
        <v>192</v>
      </c>
      <c r="Q45" s="251" t="s">
        <v>192</v>
      </c>
      <c r="R45" s="250" t="s">
        <v>533</v>
      </c>
      <c r="S45" s="254" t="s">
        <v>534</v>
      </c>
      <c r="T45" s="252" t="s">
        <v>535</v>
      </c>
      <c r="U45" s="347"/>
    </row>
    <row r="46" spans="1:21" s="2" customFormat="1" ht="22.5">
      <c r="A46" s="371"/>
      <c r="B46" s="340"/>
      <c r="C46" s="253" t="s">
        <v>532</v>
      </c>
      <c r="D46" s="83" t="s">
        <v>536</v>
      </c>
      <c r="E46" s="21"/>
      <c r="F46" s="18"/>
      <c r="G46" s="18"/>
      <c r="H46" s="18"/>
      <c r="I46" s="18"/>
      <c r="J46" s="18"/>
      <c r="K46" s="18"/>
      <c r="L46" s="18"/>
      <c r="M46" s="249"/>
      <c r="N46" s="251" t="s">
        <v>537</v>
      </c>
      <c r="O46" s="251" t="s">
        <v>192</v>
      </c>
      <c r="P46" s="251" t="s">
        <v>192</v>
      </c>
      <c r="Q46" s="251" t="s">
        <v>192</v>
      </c>
      <c r="R46" s="251" t="s">
        <v>537</v>
      </c>
      <c r="S46" s="254" t="s">
        <v>534</v>
      </c>
      <c r="T46" s="252" t="s">
        <v>535</v>
      </c>
      <c r="U46" s="345" t="s">
        <v>538</v>
      </c>
    </row>
    <row r="47" spans="1:21" s="2" customFormat="1" ht="22.5">
      <c r="A47" s="371"/>
      <c r="B47" s="341"/>
      <c r="C47" s="253" t="s">
        <v>532</v>
      </c>
      <c r="D47" s="83" t="s">
        <v>539</v>
      </c>
      <c r="E47" s="21"/>
      <c r="F47" s="18"/>
      <c r="G47" s="18"/>
      <c r="H47" s="18"/>
      <c r="I47" s="18"/>
      <c r="J47" s="18"/>
      <c r="K47" s="18"/>
      <c r="L47" s="18"/>
      <c r="M47" s="249"/>
      <c r="N47" s="251" t="s">
        <v>537</v>
      </c>
      <c r="O47" s="251" t="s">
        <v>192</v>
      </c>
      <c r="P47" s="251" t="s">
        <v>192</v>
      </c>
      <c r="Q47" s="251" t="s">
        <v>192</v>
      </c>
      <c r="R47" s="251" t="s">
        <v>537</v>
      </c>
      <c r="S47" s="254" t="s">
        <v>534</v>
      </c>
      <c r="T47" s="252" t="s">
        <v>535</v>
      </c>
      <c r="U47" s="347"/>
    </row>
    <row r="48" spans="1:21" s="2" customFormat="1">
      <c r="A48" s="342" t="s">
        <v>494</v>
      </c>
      <c r="B48" s="339" t="s">
        <v>493</v>
      </c>
      <c r="C48" s="355" t="s">
        <v>472</v>
      </c>
      <c r="D48" s="21" t="s">
        <v>145</v>
      </c>
      <c r="E48" s="21" t="s">
        <v>116</v>
      </c>
      <c r="F48" s="18" t="s">
        <v>473</v>
      </c>
      <c r="G48" s="18" t="s">
        <v>347</v>
      </c>
      <c r="H48" s="18">
        <v>16</v>
      </c>
      <c r="I48" s="18" t="s">
        <v>118</v>
      </c>
      <c r="J48" s="18"/>
      <c r="K48" s="18"/>
      <c r="L48" s="18" t="s">
        <v>118</v>
      </c>
      <c r="M48" s="5" t="s">
        <v>383</v>
      </c>
      <c r="N48" s="22">
        <v>42551</v>
      </c>
      <c r="O48" s="19">
        <v>42541</v>
      </c>
      <c r="P48" s="18" t="s">
        <v>474</v>
      </c>
      <c r="Q48" s="18" t="s">
        <v>133</v>
      </c>
      <c r="R48" s="18">
        <v>1000</v>
      </c>
      <c r="S48" s="18">
        <v>75000</v>
      </c>
      <c r="T48" s="212">
        <v>30</v>
      </c>
      <c r="U48" s="23"/>
    </row>
    <row r="49" spans="1:21" s="2" customFormat="1">
      <c r="A49" s="343"/>
      <c r="B49" s="340"/>
      <c r="C49" s="356"/>
      <c r="D49" s="21" t="s">
        <v>150</v>
      </c>
      <c r="E49" s="21" t="s">
        <v>116</v>
      </c>
      <c r="F49" s="18" t="s">
        <v>473</v>
      </c>
      <c r="G49" s="18" t="s">
        <v>347</v>
      </c>
      <c r="H49" s="18">
        <v>16</v>
      </c>
      <c r="I49" s="18" t="s">
        <v>118</v>
      </c>
      <c r="J49" s="18"/>
      <c r="K49" s="18"/>
      <c r="L49" s="18" t="s">
        <v>118</v>
      </c>
      <c r="M49" s="5" t="s">
        <v>383</v>
      </c>
      <c r="N49" s="22">
        <v>42551</v>
      </c>
      <c r="O49" s="19">
        <v>42541</v>
      </c>
      <c r="P49" s="18" t="s">
        <v>474</v>
      </c>
      <c r="Q49" s="18" t="s">
        <v>133</v>
      </c>
      <c r="R49" s="18">
        <v>1000</v>
      </c>
      <c r="S49" s="18">
        <v>75000</v>
      </c>
      <c r="T49" s="212">
        <v>30</v>
      </c>
      <c r="U49" s="23"/>
    </row>
    <row r="50" spans="1:21" s="2" customFormat="1">
      <c r="A50" s="343"/>
      <c r="B50" s="340"/>
      <c r="C50" s="356"/>
      <c r="D50" s="21" t="s">
        <v>151</v>
      </c>
      <c r="E50" s="21" t="s">
        <v>116</v>
      </c>
      <c r="F50" s="18" t="s">
        <v>473</v>
      </c>
      <c r="G50" s="18" t="s">
        <v>347</v>
      </c>
      <c r="H50" s="18">
        <v>16</v>
      </c>
      <c r="I50" s="18" t="s">
        <v>118</v>
      </c>
      <c r="J50" s="18"/>
      <c r="K50" s="18"/>
      <c r="L50" s="18" t="s">
        <v>118</v>
      </c>
      <c r="M50" s="5" t="s">
        <v>383</v>
      </c>
      <c r="N50" s="22">
        <v>42551</v>
      </c>
      <c r="O50" s="19">
        <v>42541</v>
      </c>
      <c r="P50" s="18" t="s">
        <v>474</v>
      </c>
      <c r="Q50" s="18" t="s">
        <v>133</v>
      </c>
      <c r="R50" s="18">
        <v>1000</v>
      </c>
      <c r="S50" s="18">
        <v>75000</v>
      </c>
      <c r="T50" s="212">
        <v>30</v>
      </c>
      <c r="U50" s="23"/>
    </row>
    <row r="51" spans="1:21" s="2" customFormat="1">
      <c r="A51" s="343"/>
      <c r="B51" s="340"/>
      <c r="C51" s="357"/>
      <c r="D51" s="21" t="s">
        <v>153</v>
      </c>
      <c r="E51" s="21" t="s">
        <v>116</v>
      </c>
      <c r="F51" s="18" t="s">
        <v>473</v>
      </c>
      <c r="G51" s="18" t="s">
        <v>347</v>
      </c>
      <c r="H51" s="18">
        <v>16</v>
      </c>
      <c r="I51" s="18" t="s">
        <v>118</v>
      </c>
      <c r="J51" s="18"/>
      <c r="K51" s="18"/>
      <c r="L51" s="18" t="s">
        <v>118</v>
      </c>
      <c r="M51" s="5" t="s">
        <v>383</v>
      </c>
      <c r="N51" s="22">
        <v>42551</v>
      </c>
      <c r="O51" s="19">
        <v>42541</v>
      </c>
      <c r="P51" s="18" t="s">
        <v>474</v>
      </c>
      <c r="Q51" s="18" t="s">
        <v>133</v>
      </c>
      <c r="R51" s="18">
        <v>1000</v>
      </c>
      <c r="S51" s="18">
        <v>75000</v>
      </c>
      <c r="T51" s="212">
        <v>30</v>
      </c>
      <c r="U51" s="23"/>
    </row>
    <row r="52" spans="1:21" s="2" customFormat="1">
      <c r="A52" s="343"/>
      <c r="B52" s="340"/>
      <c r="C52" s="355" t="s">
        <v>475</v>
      </c>
      <c r="D52" s="21" t="s">
        <v>145</v>
      </c>
      <c r="E52" s="21" t="s">
        <v>116</v>
      </c>
      <c r="F52" s="18" t="s">
        <v>473</v>
      </c>
      <c r="G52" s="18" t="s">
        <v>347</v>
      </c>
      <c r="H52" s="18">
        <v>16</v>
      </c>
      <c r="I52" s="18" t="s">
        <v>118</v>
      </c>
      <c r="J52" s="18"/>
      <c r="K52" s="18"/>
      <c r="L52" s="18" t="s">
        <v>118</v>
      </c>
      <c r="M52" s="5" t="s">
        <v>383</v>
      </c>
      <c r="N52" s="22">
        <v>42551</v>
      </c>
      <c r="O52" s="19">
        <v>42541</v>
      </c>
      <c r="P52" s="18" t="s">
        <v>474</v>
      </c>
      <c r="Q52" s="18" t="s">
        <v>200</v>
      </c>
      <c r="R52" s="18">
        <v>1000</v>
      </c>
      <c r="S52" s="18">
        <v>100000</v>
      </c>
      <c r="T52" s="212">
        <v>30</v>
      </c>
      <c r="U52" s="23"/>
    </row>
    <row r="53" spans="1:21" s="2" customFormat="1">
      <c r="A53" s="343"/>
      <c r="B53" s="340"/>
      <c r="C53" s="356"/>
      <c r="D53" s="21" t="s">
        <v>150</v>
      </c>
      <c r="E53" s="21" t="s">
        <v>116</v>
      </c>
      <c r="F53" s="18" t="s">
        <v>473</v>
      </c>
      <c r="G53" s="18" t="s">
        <v>347</v>
      </c>
      <c r="H53" s="18">
        <v>16</v>
      </c>
      <c r="I53" s="18" t="s">
        <v>118</v>
      </c>
      <c r="J53" s="18"/>
      <c r="K53" s="18"/>
      <c r="L53" s="18" t="s">
        <v>118</v>
      </c>
      <c r="M53" s="5" t="s">
        <v>383</v>
      </c>
      <c r="N53" s="22">
        <v>42551</v>
      </c>
      <c r="O53" s="19">
        <v>42541</v>
      </c>
      <c r="P53" s="18" t="s">
        <v>474</v>
      </c>
      <c r="Q53" s="18" t="s">
        <v>200</v>
      </c>
      <c r="R53" s="18">
        <v>1000</v>
      </c>
      <c r="S53" s="18">
        <v>100000</v>
      </c>
      <c r="T53" s="212">
        <v>30</v>
      </c>
      <c r="U53" s="23"/>
    </row>
    <row r="54" spans="1:21" s="2" customFormat="1">
      <c r="A54" s="343"/>
      <c r="B54" s="340"/>
      <c r="C54" s="356"/>
      <c r="D54" s="21" t="s">
        <v>151</v>
      </c>
      <c r="E54" s="21" t="s">
        <v>116</v>
      </c>
      <c r="F54" s="18" t="s">
        <v>473</v>
      </c>
      <c r="G54" s="18" t="s">
        <v>347</v>
      </c>
      <c r="H54" s="18">
        <v>16</v>
      </c>
      <c r="I54" s="18" t="s">
        <v>118</v>
      </c>
      <c r="J54" s="18"/>
      <c r="K54" s="18"/>
      <c r="L54" s="18" t="s">
        <v>118</v>
      </c>
      <c r="M54" s="5" t="s">
        <v>383</v>
      </c>
      <c r="N54" s="22">
        <v>42551</v>
      </c>
      <c r="O54" s="19">
        <v>42541</v>
      </c>
      <c r="P54" s="18" t="s">
        <v>474</v>
      </c>
      <c r="Q54" s="18" t="s">
        <v>200</v>
      </c>
      <c r="R54" s="18">
        <v>1000</v>
      </c>
      <c r="S54" s="18">
        <v>100000</v>
      </c>
      <c r="T54" s="212">
        <v>30</v>
      </c>
      <c r="U54" s="23"/>
    </row>
    <row r="55" spans="1:21" s="2" customFormat="1">
      <c r="A55" s="343"/>
      <c r="B55" s="340"/>
      <c r="C55" s="357"/>
      <c r="D55" s="21" t="s">
        <v>153</v>
      </c>
      <c r="E55" s="21" t="s">
        <v>116</v>
      </c>
      <c r="F55" s="18" t="s">
        <v>473</v>
      </c>
      <c r="G55" s="18" t="s">
        <v>347</v>
      </c>
      <c r="H55" s="18">
        <v>16</v>
      </c>
      <c r="I55" s="18" t="s">
        <v>118</v>
      </c>
      <c r="J55" s="18"/>
      <c r="K55" s="18"/>
      <c r="L55" s="18" t="s">
        <v>118</v>
      </c>
      <c r="M55" s="5" t="s">
        <v>383</v>
      </c>
      <c r="N55" s="22">
        <v>42551</v>
      </c>
      <c r="O55" s="19">
        <v>42541</v>
      </c>
      <c r="P55" s="18" t="s">
        <v>474</v>
      </c>
      <c r="Q55" s="18" t="s">
        <v>200</v>
      </c>
      <c r="R55" s="18">
        <v>1000</v>
      </c>
      <c r="S55" s="18">
        <v>100000</v>
      </c>
      <c r="T55" s="212">
        <v>30</v>
      </c>
      <c r="U55" s="23"/>
    </row>
    <row r="56" spans="1:21" s="2" customFormat="1">
      <c r="A56" s="343"/>
      <c r="B56" s="340"/>
      <c r="C56" s="355" t="s">
        <v>476</v>
      </c>
      <c r="D56" s="21" t="s">
        <v>145</v>
      </c>
      <c r="E56" s="21" t="s">
        <v>116</v>
      </c>
      <c r="F56" s="18" t="s">
        <v>473</v>
      </c>
      <c r="G56" s="18" t="s">
        <v>347</v>
      </c>
      <c r="H56" s="18">
        <v>16</v>
      </c>
      <c r="I56" s="18" t="s">
        <v>118</v>
      </c>
      <c r="J56" s="18"/>
      <c r="K56" s="18"/>
      <c r="L56" s="18" t="s">
        <v>118</v>
      </c>
      <c r="M56" s="5" t="s">
        <v>383</v>
      </c>
      <c r="N56" s="22">
        <v>42551</v>
      </c>
      <c r="O56" s="19">
        <v>42541</v>
      </c>
      <c r="P56" s="18" t="s">
        <v>474</v>
      </c>
      <c r="Q56" s="18" t="s">
        <v>275</v>
      </c>
      <c r="R56" s="18">
        <v>1000</v>
      </c>
      <c r="S56" s="18">
        <v>40000</v>
      </c>
      <c r="T56" s="212">
        <v>30</v>
      </c>
      <c r="U56" s="23"/>
    </row>
    <row r="57" spans="1:21" s="2" customFormat="1">
      <c r="A57" s="343"/>
      <c r="B57" s="340"/>
      <c r="C57" s="356"/>
      <c r="D57" s="21" t="s">
        <v>150</v>
      </c>
      <c r="E57" s="21" t="s">
        <v>116</v>
      </c>
      <c r="F57" s="18" t="s">
        <v>473</v>
      </c>
      <c r="G57" s="18" t="s">
        <v>347</v>
      </c>
      <c r="H57" s="18">
        <v>16</v>
      </c>
      <c r="I57" s="18" t="s">
        <v>118</v>
      </c>
      <c r="J57" s="18"/>
      <c r="K57" s="18"/>
      <c r="L57" s="18" t="s">
        <v>118</v>
      </c>
      <c r="M57" s="5" t="s">
        <v>383</v>
      </c>
      <c r="N57" s="22">
        <v>42551</v>
      </c>
      <c r="O57" s="19">
        <v>42541</v>
      </c>
      <c r="P57" s="18" t="s">
        <v>474</v>
      </c>
      <c r="Q57" s="18" t="s">
        <v>275</v>
      </c>
      <c r="R57" s="18">
        <v>1000</v>
      </c>
      <c r="S57" s="18">
        <v>40000</v>
      </c>
      <c r="T57" s="212">
        <v>30</v>
      </c>
      <c r="U57" s="23"/>
    </row>
    <row r="58" spans="1:21" s="2" customFormat="1">
      <c r="A58" s="343"/>
      <c r="B58" s="340"/>
      <c r="C58" s="356"/>
      <c r="D58" s="21" t="s">
        <v>151</v>
      </c>
      <c r="E58" s="21" t="s">
        <v>116</v>
      </c>
      <c r="F58" s="18" t="s">
        <v>473</v>
      </c>
      <c r="G58" s="18" t="s">
        <v>347</v>
      </c>
      <c r="H58" s="18">
        <v>16</v>
      </c>
      <c r="I58" s="18" t="s">
        <v>118</v>
      </c>
      <c r="J58" s="18"/>
      <c r="K58" s="18"/>
      <c r="L58" s="18" t="s">
        <v>118</v>
      </c>
      <c r="M58" s="5" t="s">
        <v>383</v>
      </c>
      <c r="N58" s="22">
        <v>42551</v>
      </c>
      <c r="O58" s="19">
        <v>42541</v>
      </c>
      <c r="P58" s="18" t="s">
        <v>474</v>
      </c>
      <c r="Q58" s="18" t="s">
        <v>275</v>
      </c>
      <c r="R58" s="18">
        <v>1000</v>
      </c>
      <c r="S58" s="18">
        <v>40000</v>
      </c>
      <c r="T58" s="212">
        <v>30</v>
      </c>
      <c r="U58" s="23"/>
    </row>
    <row r="59" spans="1:21" s="2" customFormat="1">
      <c r="A59" s="343"/>
      <c r="B59" s="340"/>
      <c r="C59" s="357"/>
      <c r="D59" s="21" t="s">
        <v>153</v>
      </c>
      <c r="E59" s="21" t="s">
        <v>116</v>
      </c>
      <c r="F59" s="18" t="s">
        <v>473</v>
      </c>
      <c r="G59" s="18" t="s">
        <v>347</v>
      </c>
      <c r="H59" s="18">
        <v>16</v>
      </c>
      <c r="I59" s="18" t="s">
        <v>118</v>
      </c>
      <c r="J59" s="18"/>
      <c r="K59" s="18"/>
      <c r="L59" s="18" t="s">
        <v>118</v>
      </c>
      <c r="M59" s="5" t="s">
        <v>383</v>
      </c>
      <c r="N59" s="22">
        <v>42551</v>
      </c>
      <c r="O59" s="19">
        <v>42541</v>
      </c>
      <c r="P59" s="18" t="s">
        <v>474</v>
      </c>
      <c r="Q59" s="18" t="s">
        <v>275</v>
      </c>
      <c r="R59" s="18">
        <v>1000</v>
      </c>
      <c r="S59" s="18">
        <v>40000</v>
      </c>
      <c r="T59" s="212">
        <v>30</v>
      </c>
      <c r="U59" s="23"/>
    </row>
    <row r="60" spans="1:21" s="2" customFormat="1">
      <c r="A60" s="343"/>
      <c r="B60" s="340"/>
      <c r="C60" s="355" t="s">
        <v>477</v>
      </c>
      <c r="D60" s="21" t="s">
        <v>145</v>
      </c>
      <c r="E60" s="21" t="s">
        <v>478</v>
      </c>
      <c r="F60" s="18" t="s">
        <v>473</v>
      </c>
      <c r="G60" s="18" t="s">
        <v>479</v>
      </c>
      <c r="H60" s="18">
        <v>17</v>
      </c>
      <c r="I60" s="18" t="s">
        <v>118</v>
      </c>
      <c r="J60" s="18"/>
      <c r="K60" s="18"/>
      <c r="L60" s="18" t="s">
        <v>118</v>
      </c>
      <c r="M60" s="5" t="s">
        <v>383</v>
      </c>
      <c r="N60" s="22">
        <v>42551</v>
      </c>
      <c r="O60" s="19">
        <v>42541</v>
      </c>
      <c r="P60" s="18" t="s">
        <v>474</v>
      </c>
      <c r="Q60" s="18" t="s">
        <v>480</v>
      </c>
      <c r="R60" s="18">
        <v>80000</v>
      </c>
      <c r="S60" s="18">
        <v>115000</v>
      </c>
      <c r="T60" s="212">
        <v>30</v>
      </c>
      <c r="U60" s="23"/>
    </row>
    <row r="61" spans="1:21" s="2" customFormat="1">
      <c r="A61" s="343"/>
      <c r="B61" s="340"/>
      <c r="C61" s="356"/>
      <c r="D61" s="21" t="s">
        <v>150</v>
      </c>
      <c r="E61" s="21" t="s">
        <v>478</v>
      </c>
      <c r="F61" s="18" t="s">
        <v>473</v>
      </c>
      <c r="G61" s="18" t="s">
        <v>347</v>
      </c>
      <c r="H61" s="18">
        <v>17</v>
      </c>
      <c r="I61" s="18" t="s">
        <v>118</v>
      </c>
      <c r="J61" s="18"/>
      <c r="K61" s="18"/>
      <c r="L61" s="18" t="s">
        <v>118</v>
      </c>
      <c r="M61" s="5" t="s">
        <v>383</v>
      </c>
      <c r="N61" s="22">
        <v>42551</v>
      </c>
      <c r="O61" s="19">
        <v>42541</v>
      </c>
      <c r="P61" s="18" t="s">
        <v>474</v>
      </c>
      <c r="Q61" s="18" t="s">
        <v>480</v>
      </c>
      <c r="R61" s="18">
        <v>80000</v>
      </c>
      <c r="S61" s="18">
        <v>115000</v>
      </c>
      <c r="T61" s="212">
        <v>30</v>
      </c>
      <c r="U61" s="23"/>
    </row>
    <row r="62" spans="1:21" s="2" customFormat="1" ht="22.5" customHeight="1">
      <c r="A62" s="343"/>
      <c r="B62" s="340"/>
      <c r="C62" s="356"/>
      <c r="D62" s="21" t="s">
        <v>151</v>
      </c>
      <c r="E62" s="21" t="s">
        <v>478</v>
      </c>
      <c r="F62" s="18" t="s">
        <v>473</v>
      </c>
      <c r="G62" s="18" t="s">
        <v>347</v>
      </c>
      <c r="H62" s="18">
        <v>17</v>
      </c>
      <c r="I62" s="18" t="s">
        <v>118</v>
      </c>
      <c r="J62" s="18"/>
      <c r="K62" s="18" t="s">
        <v>118</v>
      </c>
      <c r="L62" s="18"/>
      <c r="M62" s="5" t="s">
        <v>383</v>
      </c>
      <c r="N62" s="22">
        <v>42551</v>
      </c>
      <c r="O62" s="19">
        <v>42541</v>
      </c>
      <c r="P62" s="18" t="s">
        <v>474</v>
      </c>
      <c r="Q62" s="18" t="s">
        <v>480</v>
      </c>
      <c r="R62" s="18">
        <v>80000</v>
      </c>
      <c r="S62" s="18">
        <v>115000</v>
      </c>
      <c r="T62" s="212">
        <v>30</v>
      </c>
      <c r="U62" s="23"/>
    </row>
    <row r="63" spans="1:21" s="2" customFormat="1">
      <c r="A63" s="343"/>
      <c r="B63" s="340"/>
      <c r="C63" s="357"/>
      <c r="D63" s="21" t="s">
        <v>153</v>
      </c>
      <c r="E63" s="21" t="s">
        <v>478</v>
      </c>
      <c r="F63" s="18" t="s">
        <v>473</v>
      </c>
      <c r="G63" s="18" t="s">
        <v>347</v>
      </c>
      <c r="H63" s="18">
        <v>17</v>
      </c>
      <c r="I63" s="18" t="s">
        <v>118</v>
      </c>
      <c r="J63" s="18"/>
      <c r="K63" s="18" t="s">
        <v>118</v>
      </c>
      <c r="L63" s="18"/>
      <c r="M63" s="5" t="s">
        <v>383</v>
      </c>
      <c r="N63" s="22">
        <v>42551</v>
      </c>
      <c r="O63" s="19">
        <v>42541</v>
      </c>
      <c r="P63" s="18" t="s">
        <v>474</v>
      </c>
      <c r="Q63" s="18" t="s">
        <v>480</v>
      </c>
      <c r="R63" s="18">
        <v>80000</v>
      </c>
      <c r="S63" s="18">
        <v>115000</v>
      </c>
      <c r="T63" s="212">
        <v>30</v>
      </c>
      <c r="U63" s="23"/>
    </row>
    <row r="64" spans="1:21" s="2" customFormat="1">
      <c r="A64" s="343"/>
      <c r="B64" s="340"/>
      <c r="C64" s="355" t="s">
        <v>481</v>
      </c>
      <c r="D64" s="21" t="s">
        <v>145</v>
      </c>
      <c r="E64" s="21" t="s">
        <v>116</v>
      </c>
      <c r="F64" s="18" t="s">
        <v>473</v>
      </c>
      <c r="G64" s="18" t="s">
        <v>347</v>
      </c>
      <c r="H64" s="18">
        <v>16</v>
      </c>
      <c r="I64" s="18" t="s">
        <v>118</v>
      </c>
      <c r="J64" s="18"/>
      <c r="K64" s="18"/>
      <c r="L64" s="18" t="s">
        <v>118</v>
      </c>
      <c r="M64" s="5" t="s">
        <v>383</v>
      </c>
      <c r="N64" s="22">
        <v>42551</v>
      </c>
      <c r="O64" s="19">
        <v>42541</v>
      </c>
      <c r="P64" s="18" t="s">
        <v>474</v>
      </c>
      <c r="Q64" s="18" t="s">
        <v>482</v>
      </c>
      <c r="R64" s="18">
        <v>50000</v>
      </c>
      <c r="S64" s="18">
        <v>100000</v>
      </c>
      <c r="T64" s="212">
        <v>30</v>
      </c>
      <c r="U64" s="23"/>
    </row>
    <row r="65" spans="1:21" s="2" customFormat="1">
      <c r="A65" s="343"/>
      <c r="B65" s="340"/>
      <c r="C65" s="356"/>
      <c r="D65" s="21" t="s">
        <v>150</v>
      </c>
      <c r="E65" s="21" t="s">
        <v>116</v>
      </c>
      <c r="F65" s="18" t="s">
        <v>473</v>
      </c>
      <c r="G65" s="18" t="s">
        <v>347</v>
      </c>
      <c r="H65" s="18">
        <v>16</v>
      </c>
      <c r="I65" s="18" t="s">
        <v>118</v>
      </c>
      <c r="J65" s="18"/>
      <c r="K65" s="18"/>
      <c r="L65" s="18" t="s">
        <v>118</v>
      </c>
      <c r="M65" s="5" t="s">
        <v>383</v>
      </c>
      <c r="N65" s="22">
        <v>42551</v>
      </c>
      <c r="O65" s="19">
        <v>42541</v>
      </c>
      <c r="P65" s="18" t="s">
        <v>474</v>
      </c>
      <c r="Q65" s="18" t="s">
        <v>483</v>
      </c>
      <c r="R65" s="18">
        <v>50000</v>
      </c>
      <c r="S65" s="18">
        <v>100000</v>
      </c>
      <c r="T65" s="212">
        <v>30</v>
      </c>
      <c r="U65" s="23"/>
    </row>
    <row r="66" spans="1:21" s="2" customFormat="1">
      <c r="A66" s="343"/>
      <c r="B66" s="340"/>
      <c r="C66" s="356"/>
      <c r="D66" s="21" t="s">
        <v>151</v>
      </c>
      <c r="E66" s="21" t="s">
        <v>116</v>
      </c>
      <c r="F66" s="18" t="s">
        <v>473</v>
      </c>
      <c r="G66" s="18" t="s">
        <v>347</v>
      </c>
      <c r="H66" s="18">
        <v>16</v>
      </c>
      <c r="I66" s="18" t="s">
        <v>118</v>
      </c>
      <c r="J66" s="18"/>
      <c r="K66" s="18" t="s">
        <v>118</v>
      </c>
      <c r="L66" s="18"/>
      <c r="M66" s="5" t="s">
        <v>383</v>
      </c>
      <c r="N66" s="22">
        <v>42551</v>
      </c>
      <c r="O66" s="19">
        <v>42541</v>
      </c>
      <c r="P66" s="18" t="s">
        <v>474</v>
      </c>
      <c r="Q66" s="18" t="s">
        <v>483</v>
      </c>
      <c r="R66" s="18">
        <v>50000</v>
      </c>
      <c r="S66" s="18">
        <v>100000</v>
      </c>
      <c r="T66" s="212">
        <v>30</v>
      </c>
      <c r="U66" s="23"/>
    </row>
    <row r="67" spans="1:21" s="2" customFormat="1">
      <c r="A67" s="343"/>
      <c r="B67" s="340"/>
      <c r="C67" s="357"/>
      <c r="D67" s="21" t="s">
        <v>153</v>
      </c>
      <c r="E67" s="21" t="s">
        <v>116</v>
      </c>
      <c r="F67" s="18" t="s">
        <v>473</v>
      </c>
      <c r="G67" s="18" t="s">
        <v>347</v>
      </c>
      <c r="H67" s="18">
        <v>16</v>
      </c>
      <c r="I67" s="18" t="s">
        <v>118</v>
      </c>
      <c r="J67" s="18"/>
      <c r="K67" s="18" t="s">
        <v>118</v>
      </c>
      <c r="L67" s="18"/>
      <c r="M67" s="5" t="s">
        <v>383</v>
      </c>
      <c r="N67" s="22">
        <v>42551</v>
      </c>
      <c r="O67" s="19">
        <v>42541</v>
      </c>
      <c r="P67" s="18" t="s">
        <v>474</v>
      </c>
      <c r="Q67" s="18" t="s">
        <v>483</v>
      </c>
      <c r="R67" s="18">
        <v>50000</v>
      </c>
      <c r="S67" s="18">
        <v>100000</v>
      </c>
      <c r="T67" s="212">
        <v>30</v>
      </c>
      <c r="U67" s="23"/>
    </row>
    <row r="68" spans="1:21" s="2" customFormat="1">
      <c r="A68" s="343"/>
      <c r="B68" s="340"/>
      <c r="C68" s="355" t="s">
        <v>484</v>
      </c>
      <c r="D68" s="21" t="s">
        <v>145</v>
      </c>
      <c r="E68" s="21" t="s">
        <v>116</v>
      </c>
      <c r="F68" s="18" t="s">
        <v>360</v>
      </c>
      <c r="G68" s="18" t="s">
        <v>361</v>
      </c>
      <c r="H68" s="18">
        <v>16</v>
      </c>
      <c r="I68" s="18" t="s">
        <v>118</v>
      </c>
      <c r="J68" s="18"/>
      <c r="K68" s="18"/>
      <c r="L68" s="18" t="s">
        <v>118</v>
      </c>
      <c r="M68" s="5" t="s">
        <v>362</v>
      </c>
      <c r="N68" s="22">
        <v>42551</v>
      </c>
      <c r="O68" s="19">
        <v>42541</v>
      </c>
      <c r="P68" s="18" t="s">
        <v>474</v>
      </c>
      <c r="Q68" s="18" t="s">
        <v>483</v>
      </c>
      <c r="R68" s="18">
        <v>0</v>
      </c>
      <c r="S68" s="18">
        <v>47000</v>
      </c>
      <c r="T68" s="212">
        <v>30</v>
      </c>
      <c r="U68" s="23"/>
    </row>
    <row r="69" spans="1:21" s="2" customFormat="1">
      <c r="A69" s="343"/>
      <c r="B69" s="340"/>
      <c r="C69" s="356"/>
      <c r="D69" s="21" t="s">
        <v>150</v>
      </c>
      <c r="E69" s="21" t="s">
        <v>116</v>
      </c>
      <c r="F69" s="18" t="s">
        <v>360</v>
      </c>
      <c r="G69" s="18" t="s">
        <v>361</v>
      </c>
      <c r="H69" s="18">
        <v>16</v>
      </c>
      <c r="I69" s="18" t="s">
        <v>118</v>
      </c>
      <c r="J69" s="18"/>
      <c r="K69" s="18"/>
      <c r="L69" s="18" t="s">
        <v>118</v>
      </c>
      <c r="M69" s="5" t="s">
        <v>362</v>
      </c>
      <c r="N69" s="22">
        <v>42551</v>
      </c>
      <c r="O69" s="19">
        <v>42541</v>
      </c>
      <c r="P69" s="18" t="s">
        <v>474</v>
      </c>
      <c r="Q69" s="18" t="s">
        <v>483</v>
      </c>
      <c r="R69" s="18">
        <v>0</v>
      </c>
      <c r="S69" s="18">
        <v>47000</v>
      </c>
      <c r="T69" s="212">
        <v>30</v>
      </c>
      <c r="U69" s="23"/>
    </row>
    <row r="70" spans="1:21" s="2" customFormat="1">
      <c r="A70" s="343"/>
      <c r="B70" s="340"/>
      <c r="C70" s="356"/>
      <c r="D70" s="21" t="s">
        <v>151</v>
      </c>
      <c r="E70" s="21" t="s">
        <v>116</v>
      </c>
      <c r="F70" s="18" t="s">
        <v>360</v>
      </c>
      <c r="G70" s="18" t="s">
        <v>361</v>
      </c>
      <c r="H70" s="18">
        <v>16</v>
      </c>
      <c r="I70" s="18" t="s">
        <v>118</v>
      </c>
      <c r="J70" s="18"/>
      <c r="K70" s="18"/>
      <c r="L70" s="18" t="s">
        <v>118</v>
      </c>
      <c r="M70" s="5" t="s">
        <v>362</v>
      </c>
      <c r="N70" s="22">
        <v>42551</v>
      </c>
      <c r="O70" s="19">
        <v>42541</v>
      </c>
      <c r="P70" s="18" t="s">
        <v>474</v>
      </c>
      <c r="Q70" s="18" t="s">
        <v>483</v>
      </c>
      <c r="R70" s="18">
        <v>0</v>
      </c>
      <c r="S70" s="18">
        <v>47000</v>
      </c>
      <c r="T70" s="212">
        <v>30</v>
      </c>
      <c r="U70" s="23"/>
    </row>
    <row r="71" spans="1:21" s="2" customFormat="1">
      <c r="A71" s="343"/>
      <c r="B71" s="340"/>
      <c r="C71" s="357"/>
      <c r="D71" s="21" t="s">
        <v>153</v>
      </c>
      <c r="E71" s="21" t="s">
        <v>116</v>
      </c>
      <c r="F71" s="18" t="s">
        <v>360</v>
      </c>
      <c r="G71" s="18" t="s">
        <v>361</v>
      </c>
      <c r="H71" s="18">
        <v>16</v>
      </c>
      <c r="I71" s="18" t="s">
        <v>118</v>
      </c>
      <c r="J71" s="18"/>
      <c r="K71" s="18"/>
      <c r="L71" s="18" t="s">
        <v>118</v>
      </c>
      <c r="M71" s="5" t="s">
        <v>362</v>
      </c>
      <c r="N71" s="22">
        <v>42551</v>
      </c>
      <c r="O71" s="19">
        <v>42541</v>
      </c>
      <c r="P71" s="18" t="s">
        <v>474</v>
      </c>
      <c r="Q71" s="18" t="s">
        <v>483</v>
      </c>
      <c r="R71" s="18">
        <v>0</v>
      </c>
      <c r="S71" s="18">
        <v>47000</v>
      </c>
      <c r="T71" s="212">
        <v>30</v>
      </c>
      <c r="U71" s="23"/>
    </row>
    <row r="72" spans="1:21" s="2" customFormat="1">
      <c r="A72" s="343"/>
      <c r="B72" s="340"/>
      <c r="C72" s="355" t="s">
        <v>485</v>
      </c>
      <c r="D72" s="21" t="s">
        <v>145</v>
      </c>
      <c r="E72" s="21" t="s">
        <v>116</v>
      </c>
      <c r="F72" s="18" t="s">
        <v>360</v>
      </c>
      <c r="G72" s="18" t="s">
        <v>486</v>
      </c>
      <c r="H72" s="18">
        <v>16</v>
      </c>
      <c r="I72" s="18" t="s">
        <v>118</v>
      </c>
      <c r="J72" s="18"/>
      <c r="K72" s="18"/>
      <c r="L72" s="18" t="s">
        <v>387</v>
      </c>
      <c r="M72" s="5" t="s">
        <v>362</v>
      </c>
      <c r="N72" s="22">
        <v>42551</v>
      </c>
      <c r="O72" s="19">
        <v>42541</v>
      </c>
      <c r="P72" s="18" t="s">
        <v>474</v>
      </c>
      <c r="Q72" s="18" t="s">
        <v>487</v>
      </c>
      <c r="R72" s="18">
        <v>115000</v>
      </c>
      <c r="S72" s="18">
        <v>150000</v>
      </c>
      <c r="T72" s="212">
        <v>30</v>
      </c>
      <c r="U72" s="23"/>
    </row>
    <row r="73" spans="1:21" s="2" customFormat="1">
      <c r="A73" s="343"/>
      <c r="B73" s="340"/>
      <c r="C73" s="356"/>
      <c r="D73" s="21" t="s">
        <v>150</v>
      </c>
      <c r="E73" s="21" t="s">
        <v>116</v>
      </c>
      <c r="F73" s="18" t="s">
        <v>360</v>
      </c>
      <c r="G73" s="18" t="s">
        <v>486</v>
      </c>
      <c r="H73" s="18">
        <v>16</v>
      </c>
      <c r="I73" s="18" t="s">
        <v>118</v>
      </c>
      <c r="J73" s="18"/>
      <c r="K73" s="18"/>
      <c r="L73" s="18" t="s">
        <v>387</v>
      </c>
      <c r="M73" s="5" t="s">
        <v>362</v>
      </c>
      <c r="N73" s="22">
        <v>42551</v>
      </c>
      <c r="O73" s="19">
        <v>42541</v>
      </c>
      <c r="P73" s="18" t="s">
        <v>474</v>
      </c>
      <c r="Q73" s="18" t="s">
        <v>487</v>
      </c>
      <c r="R73" s="18">
        <v>115000</v>
      </c>
      <c r="S73" s="18">
        <v>150000</v>
      </c>
      <c r="T73" s="212">
        <v>30</v>
      </c>
      <c r="U73" s="23"/>
    </row>
    <row r="74" spans="1:21" s="2" customFormat="1">
      <c r="A74" s="343"/>
      <c r="B74" s="340"/>
      <c r="C74" s="356"/>
      <c r="D74" s="21" t="s">
        <v>151</v>
      </c>
      <c r="E74" s="21" t="s">
        <v>116</v>
      </c>
      <c r="F74" s="18" t="s">
        <v>360</v>
      </c>
      <c r="G74" s="18" t="s">
        <v>361</v>
      </c>
      <c r="H74" s="18">
        <v>16</v>
      </c>
      <c r="I74" s="18" t="s">
        <v>118</v>
      </c>
      <c r="J74" s="18"/>
      <c r="K74" s="18" t="s">
        <v>118</v>
      </c>
      <c r="L74" s="18"/>
      <c r="M74" s="5" t="s">
        <v>362</v>
      </c>
      <c r="N74" s="22">
        <v>42551</v>
      </c>
      <c r="O74" s="19">
        <v>42541</v>
      </c>
      <c r="P74" s="18" t="s">
        <v>474</v>
      </c>
      <c r="Q74" s="18" t="s">
        <v>487</v>
      </c>
      <c r="R74" s="18">
        <v>115000</v>
      </c>
      <c r="S74" s="18">
        <v>150000</v>
      </c>
      <c r="T74" s="212">
        <v>30</v>
      </c>
      <c r="U74" s="23"/>
    </row>
    <row r="75" spans="1:21" s="2" customFormat="1">
      <c r="A75" s="343"/>
      <c r="B75" s="340"/>
      <c r="C75" s="357"/>
      <c r="D75" s="21" t="s">
        <v>153</v>
      </c>
      <c r="E75" s="21" t="s">
        <v>116</v>
      </c>
      <c r="F75" s="18" t="s">
        <v>360</v>
      </c>
      <c r="G75" s="18" t="s">
        <v>361</v>
      </c>
      <c r="H75" s="18">
        <v>16</v>
      </c>
      <c r="I75" s="18" t="s">
        <v>118</v>
      </c>
      <c r="J75" s="18"/>
      <c r="K75" s="18" t="s">
        <v>118</v>
      </c>
      <c r="L75" s="18"/>
      <c r="M75" s="5" t="s">
        <v>362</v>
      </c>
      <c r="N75" s="22">
        <v>42551</v>
      </c>
      <c r="O75" s="19">
        <v>42541</v>
      </c>
      <c r="P75" s="18" t="s">
        <v>474</v>
      </c>
      <c r="Q75" s="18" t="s">
        <v>487</v>
      </c>
      <c r="R75" s="18">
        <v>115000</v>
      </c>
      <c r="S75" s="18">
        <v>150000</v>
      </c>
      <c r="T75" s="212">
        <v>30</v>
      </c>
      <c r="U75" s="23"/>
    </row>
    <row r="76" spans="1:21" s="2" customFormat="1">
      <c r="A76" s="343"/>
      <c r="B76" s="340"/>
      <c r="C76" s="355" t="s">
        <v>488</v>
      </c>
      <c r="D76" s="21" t="s">
        <v>161</v>
      </c>
      <c r="E76" s="21" t="s">
        <v>489</v>
      </c>
      <c r="F76" s="18"/>
      <c r="G76" s="18" t="s">
        <v>490</v>
      </c>
      <c r="H76" s="18">
        <v>16</v>
      </c>
      <c r="I76" s="18" t="s">
        <v>118</v>
      </c>
      <c r="J76" s="18"/>
      <c r="K76" s="18"/>
      <c r="L76" s="18" t="s">
        <v>387</v>
      </c>
      <c r="M76" s="246"/>
      <c r="N76" s="22">
        <v>42551</v>
      </c>
      <c r="O76" s="19">
        <v>42541</v>
      </c>
      <c r="P76" s="18" t="s">
        <v>482</v>
      </c>
      <c r="Q76" s="18" t="s">
        <v>491</v>
      </c>
      <c r="R76" s="18">
        <v>0</v>
      </c>
      <c r="S76" s="18">
        <v>14280</v>
      </c>
      <c r="T76" s="212">
        <v>30</v>
      </c>
      <c r="U76" s="23"/>
    </row>
    <row r="77" spans="1:21" s="2" customFormat="1">
      <c r="A77" s="344"/>
      <c r="B77" s="341"/>
      <c r="C77" s="356"/>
      <c r="D77" s="21" t="s">
        <v>164</v>
      </c>
      <c r="E77" s="21" t="s">
        <v>489</v>
      </c>
      <c r="F77" s="18"/>
      <c r="G77" s="18" t="s">
        <v>492</v>
      </c>
      <c r="H77" s="18">
        <v>16</v>
      </c>
      <c r="I77" s="18" t="s">
        <v>118</v>
      </c>
      <c r="J77" s="18"/>
      <c r="K77" s="18"/>
      <c r="L77" s="18" t="s">
        <v>387</v>
      </c>
      <c r="M77" s="246"/>
      <c r="N77" s="22">
        <v>42551</v>
      </c>
      <c r="O77" s="19">
        <v>42541</v>
      </c>
      <c r="P77" s="18" t="s">
        <v>482</v>
      </c>
      <c r="Q77" s="18" t="s">
        <v>491</v>
      </c>
      <c r="R77" s="18">
        <v>0</v>
      </c>
      <c r="S77" s="18">
        <v>14280</v>
      </c>
      <c r="T77" s="212">
        <v>30</v>
      </c>
      <c r="U77" s="23"/>
    </row>
    <row r="78" spans="1:21" s="2" customFormat="1" ht="15" customHeight="1">
      <c r="A78" s="342" t="s">
        <v>77</v>
      </c>
      <c r="B78" s="339" t="s">
        <v>78</v>
      </c>
      <c r="C78" s="253" t="s">
        <v>592</v>
      </c>
      <c r="D78" s="83" t="s">
        <v>593</v>
      </c>
      <c r="E78" s="296" t="s">
        <v>594</v>
      </c>
      <c r="F78" s="297" t="s">
        <v>595</v>
      </c>
      <c r="G78" s="296" t="s">
        <v>575</v>
      </c>
      <c r="H78" s="296">
        <v>17</v>
      </c>
      <c r="I78" s="296" t="s">
        <v>118</v>
      </c>
      <c r="J78" s="296"/>
      <c r="K78" s="296"/>
      <c r="L78" s="296" t="s">
        <v>118</v>
      </c>
      <c r="M78" s="296" t="s">
        <v>596</v>
      </c>
      <c r="N78" s="250" t="s">
        <v>192</v>
      </c>
      <c r="O78" s="251" t="s">
        <v>192</v>
      </c>
      <c r="P78" s="250" t="s">
        <v>192</v>
      </c>
      <c r="Q78" s="250" t="s">
        <v>192</v>
      </c>
      <c r="R78" s="298">
        <v>75</v>
      </c>
      <c r="S78" s="299">
        <v>92394</v>
      </c>
      <c r="T78" s="300"/>
      <c r="U78" s="301" t="s">
        <v>597</v>
      </c>
    </row>
    <row r="79" spans="1:21" s="2" customFormat="1">
      <c r="A79" s="343"/>
      <c r="B79" s="340"/>
      <c r="C79" s="253" t="s">
        <v>592</v>
      </c>
      <c r="D79" s="83" t="s">
        <v>598</v>
      </c>
      <c r="E79" s="296" t="s">
        <v>594</v>
      </c>
      <c r="F79" s="297" t="s">
        <v>595</v>
      </c>
      <c r="G79" s="296" t="s">
        <v>575</v>
      </c>
      <c r="H79" s="296">
        <v>17</v>
      </c>
      <c r="I79" s="296" t="s">
        <v>118</v>
      </c>
      <c r="J79" s="296"/>
      <c r="K79" s="296"/>
      <c r="L79" s="296" t="s">
        <v>118</v>
      </c>
      <c r="M79" s="296" t="s">
        <v>596</v>
      </c>
      <c r="N79" s="250" t="s">
        <v>192</v>
      </c>
      <c r="O79" s="251" t="s">
        <v>192</v>
      </c>
      <c r="P79" s="250" t="s">
        <v>192</v>
      </c>
      <c r="Q79" s="250" t="s">
        <v>192</v>
      </c>
      <c r="R79" s="298" t="s">
        <v>599</v>
      </c>
      <c r="S79" s="299">
        <v>92394</v>
      </c>
      <c r="T79" s="300"/>
      <c r="U79" s="301" t="s">
        <v>597</v>
      </c>
    </row>
    <row r="80" spans="1:21" s="2" customFormat="1">
      <c r="A80" s="343"/>
      <c r="B80" s="340"/>
      <c r="C80" s="253" t="s">
        <v>592</v>
      </c>
      <c r="D80" s="83" t="s">
        <v>600</v>
      </c>
      <c r="E80" s="296" t="s">
        <v>594</v>
      </c>
      <c r="F80" s="297" t="s">
        <v>595</v>
      </c>
      <c r="G80" s="296" t="s">
        <v>575</v>
      </c>
      <c r="H80" s="296">
        <v>17</v>
      </c>
      <c r="I80" s="296" t="s">
        <v>118</v>
      </c>
      <c r="J80" s="296"/>
      <c r="K80" s="296"/>
      <c r="L80" s="296" t="s">
        <v>118</v>
      </c>
      <c r="M80" s="296" t="s">
        <v>596</v>
      </c>
      <c r="N80" s="250" t="s">
        <v>192</v>
      </c>
      <c r="O80" s="251" t="s">
        <v>192</v>
      </c>
      <c r="P80" s="250" t="s">
        <v>192</v>
      </c>
      <c r="Q80" s="250" t="s">
        <v>192</v>
      </c>
      <c r="R80" s="298" t="s">
        <v>599</v>
      </c>
      <c r="S80" s="299">
        <v>92394</v>
      </c>
      <c r="T80" s="300"/>
      <c r="U80" s="301" t="s">
        <v>597</v>
      </c>
    </row>
    <row r="81" spans="1:21" s="2" customFormat="1">
      <c r="A81" s="343"/>
      <c r="B81" s="340"/>
      <c r="C81" s="253" t="s">
        <v>592</v>
      </c>
      <c r="D81" s="83" t="s">
        <v>601</v>
      </c>
      <c r="E81" s="296" t="s">
        <v>594</v>
      </c>
      <c r="F81" s="297" t="s">
        <v>595</v>
      </c>
      <c r="G81" s="296" t="s">
        <v>575</v>
      </c>
      <c r="H81" s="296">
        <v>17</v>
      </c>
      <c r="I81" s="296" t="s">
        <v>118</v>
      </c>
      <c r="J81" s="296"/>
      <c r="K81" s="296"/>
      <c r="L81" s="296" t="s">
        <v>118</v>
      </c>
      <c r="M81" s="296" t="s">
        <v>596</v>
      </c>
      <c r="N81" s="250" t="s">
        <v>192</v>
      </c>
      <c r="O81" s="251" t="s">
        <v>192</v>
      </c>
      <c r="P81" s="250" t="s">
        <v>192</v>
      </c>
      <c r="Q81" s="250" t="s">
        <v>192</v>
      </c>
      <c r="R81" s="298" t="s">
        <v>599</v>
      </c>
      <c r="S81" s="299">
        <v>92394</v>
      </c>
      <c r="T81" s="300"/>
      <c r="U81" s="301" t="s">
        <v>597</v>
      </c>
    </row>
    <row r="82" spans="1:21" s="2" customFormat="1">
      <c r="A82" s="343"/>
      <c r="B82" s="340"/>
      <c r="C82" s="253" t="s">
        <v>592</v>
      </c>
      <c r="D82" s="83" t="s">
        <v>107</v>
      </c>
      <c r="E82" s="296" t="s">
        <v>235</v>
      </c>
      <c r="F82" s="297" t="s">
        <v>602</v>
      </c>
      <c r="G82" s="296" t="s">
        <v>557</v>
      </c>
      <c r="H82" s="296">
        <v>17</v>
      </c>
      <c r="I82" s="296" t="s">
        <v>118</v>
      </c>
      <c r="J82" s="296"/>
      <c r="K82" s="296"/>
      <c r="L82" s="296" t="s">
        <v>118</v>
      </c>
      <c r="M82" s="296">
        <v>403063</v>
      </c>
      <c r="N82" s="250" t="s">
        <v>192</v>
      </c>
      <c r="O82" s="251" t="s">
        <v>192</v>
      </c>
      <c r="P82" s="250" t="s">
        <v>192</v>
      </c>
      <c r="Q82" s="250" t="s">
        <v>192</v>
      </c>
      <c r="R82" s="298" t="s">
        <v>599</v>
      </c>
      <c r="S82" s="299">
        <v>92394</v>
      </c>
      <c r="T82" s="300"/>
      <c r="U82" s="301" t="s">
        <v>597</v>
      </c>
    </row>
    <row r="83" spans="1:21" s="2" customFormat="1">
      <c r="A83" s="343"/>
      <c r="B83" s="340"/>
      <c r="C83" s="253" t="s">
        <v>603</v>
      </c>
      <c r="D83" s="83" t="s">
        <v>593</v>
      </c>
      <c r="E83" s="296" t="s">
        <v>594</v>
      </c>
      <c r="F83" s="297" t="s">
        <v>595</v>
      </c>
      <c r="G83" s="302" t="s">
        <v>177</v>
      </c>
      <c r="H83" s="296">
        <v>16</v>
      </c>
      <c r="I83" s="296" t="s">
        <v>118</v>
      </c>
      <c r="J83" s="296"/>
      <c r="K83" s="296"/>
      <c r="L83" s="296" t="s">
        <v>118</v>
      </c>
      <c r="M83" s="296" t="s">
        <v>604</v>
      </c>
      <c r="N83" s="250" t="s">
        <v>192</v>
      </c>
      <c r="O83" s="251" t="s">
        <v>192</v>
      </c>
      <c r="P83" s="250" t="s">
        <v>192</v>
      </c>
      <c r="Q83" s="250" t="s">
        <v>192</v>
      </c>
      <c r="R83" s="298" t="s">
        <v>599</v>
      </c>
      <c r="S83" s="299">
        <v>105299</v>
      </c>
      <c r="T83" s="300"/>
      <c r="U83" s="301" t="s">
        <v>597</v>
      </c>
    </row>
    <row r="84" spans="1:21" s="2" customFormat="1">
      <c r="A84" s="343"/>
      <c r="B84" s="340"/>
      <c r="C84" s="253" t="s">
        <v>603</v>
      </c>
      <c r="D84" s="83" t="s">
        <v>598</v>
      </c>
      <c r="E84" s="296" t="s">
        <v>594</v>
      </c>
      <c r="F84" s="297" t="s">
        <v>595</v>
      </c>
      <c r="G84" s="302" t="s">
        <v>177</v>
      </c>
      <c r="H84" s="296">
        <v>16</v>
      </c>
      <c r="I84" s="296" t="s">
        <v>118</v>
      </c>
      <c r="J84" s="296"/>
      <c r="K84" s="296"/>
      <c r="L84" s="296" t="s">
        <v>118</v>
      </c>
      <c r="M84" s="296" t="s">
        <v>604</v>
      </c>
      <c r="N84" s="250" t="s">
        <v>192</v>
      </c>
      <c r="O84" s="251" t="s">
        <v>192</v>
      </c>
      <c r="P84" s="250" t="s">
        <v>192</v>
      </c>
      <c r="Q84" s="250" t="s">
        <v>192</v>
      </c>
      <c r="R84" s="298" t="s">
        <v>599</v>
      </c>
      <c r="S84" s="299">
        <v>105299</v>
      </c>
      <c r="T84" s="300"/>
      <c r="U84" s="301" t="s">
        <v>597</v>
      </c>
    </row>
    <row r="85" spans="1:21" s="2" customFormat="1">
      <c r="A85" s="343"/>
      <c r="B85" s="340"/>
      <c r="C85" s="253" t="s">
        <v>603</v>
      </c>
      <c r="D85" s="83" t="s">
        <v>600</v>
      </c>
      <c r="E85" s="296" t="s">
        <v>116</v>
      </c>
      <c r="F85" s="302" t="s">
        <v>117</v>
      </c>
      <c r="G85" s="302" t="s">
        <v>177</v>
      </c>
      <c r="H85" s="296">
        <v>16</v>
      </c>
      <c r="I85" s="296" t="s">
        <v>118</v>
      </c>
      <c r="J85" s="296"/>
      <c r="K85" s="296" t="s">
        <v>118</v>
      </c>
      <c r="L85" s="296"/>
      <c r="M85" s="296" t="s">
        <v>605</v>
      </c>
      <c r="N85" s="303">
        <v>41000</v>
      </c>
      <c r="O85" s="304">
        <v>41782</v>
      </c>
      <c r="P85" s="303" t="s">
        <v>606</v>
      </c>
      <c r="Q85" s="303" t="s">
        <v>606</v>
      </c>
      <c r="R85" s="298" t="s">
        <v>599</v>
      </c>
      <c r="S85" s="299">
        <v>105299</v>
      </c>
      <c r="T85" s="300"/>
      <c r="U85" s="301" t="s">
        <v>597</v>
      </c>
    </row>
    <row r="86" spans="1:21" s="2" customFormat="1">
      <c r="A86" s="343"/>
      <c r="B86" s="340"/>
      <c r="C86" s="253" t="s">
        <v>603</v>
      </c>
      <c r="D86" s="83" t="s">
        <v>601</v>
      </c>
      <c r="E86" s="296" t="s">
        <v>116</v>
      </c>
      <c r="F86" s="302" t="s">
        <v>117</v>
      </c>
      <c r="G86" s="302" t="s">
        <v>177</v>
      </c>
      <c r="H86" s="296">
        <v>16</v>
      </c>
      <c r="I86" s="296" t="s">
        <v>118</v>
      </c>
      <c r="J86" s="296"/>
      <c r="K86" s="296" t="s">
        <v>118</v>
      </c>
      <c r="L86" s="296"/>
      <c r="M86" s="296" t="s">
        <v>605</v>
      </c>
      <c r="N86" s="303">
        <v>41000</v>
      </c>
      <c r="O86" s="304">
        <v>41782</v>
      </c>
      <c r="P86" s="303" t="s">
        <v>606</v>
      </c>
      <c r="Q86" s="303" t="s">
        <v>606</v>
      </c>
      <c r="R86" s="298" t="s">
        <v>599</v>
      </c>
      <c r="S86" s="299">
        <v>105299</v>
      </c>
      <c r="T86" s="300"/>
      <c r="U86" s="301" t="s">
        <v>597</v>
      </c>
    </row>
    <row r="87" spans="1:21" s="2" customFormat="1">
      <c r="A87" s="343"/>
      <c r="B87" s="340"/>
      <c r="C87" s="302" t="s">
        <v>603</v>
      </c>
      <c r="D87" s="83" t="s">
        <v>107</v>
      </c>
      <c r="E87" s="302" t="s">
        <v>116</v>
      </c>
      <c r="F87" s="302" t="s">
        <v>117</v>
      </c>
      <c r="G87" s="302" t="s">
        <v>177</v>
      </c>
      <c r="H87" s="296">
        <v>16</v>
      </c>
      <c r="I87" s="302" t="s">
        <v>118</v>
      </c>
      <c r="J87" s="302"/>
      <c r="K87" s="305"/>
      <c r="L87" s="302" t="s">
        <v>118</v>
      </c>
      <c r="M87" s="296">
        <v>205854</v>
      </c>
      <c r="N87" s="302" t="s">
        <v>192</v>
      </c>
      <c r="O87" s="302" t="s">
        <v>192</v>
      </c>
      <c r="P87" s="302" t="s">
        <v>192</v>
      </c>
      <c r="Q87" s="302" t="s">
        <v>192</v>
      </c>
      <c r="R87" s="306" t="s">
        <v>599</v>
      </c>
      <c r="S87" s="299">
        <v>105299</v>
      </c>
      <c r="T87" s="122"/>
      <c r="U87" s="301" t="s">
        <v>597</v>
      </c>
    </row>
    <row r="88" spans="1:21" s="2" customFormat="1">
      <c r="A88" s="343"/>
      <c r="B88" s="340"/>
      <c r="C88" s="302" t="s">
        <v>607</v>
      </c>
      <c r="D88" s="83" t="s">
        <v>593</v>
      </c>
      <c r="E88" s="302" t="s">
        <v>566</v>
      </c>
      <c r="F88" s="302" t="s">
        <v>608</v>
      </c>
      <c r="G88" s="302" t="s">
        <v>563</v>
      </c>
      <c r="H88" s="302" t="s">
        <v>335</v>
      </c>
      <c r="I88" s="302" t="s">
        <v>118</v>
      </c>
      <c r="J88" s="302"/>
      <c r="K88" s="305"/>
      <c r="L88" s="302" t="s">
        <v>118</v>
      </c>
      <c r="M88" s="302" t="s">
        <v>609</v>
      </c>
      <c r="N88" s="302" t="s">
        <v>192</v>
      </c>
      <c r="O88" s="302" t="s">
        <v>192</v>
      </c>
      <c r="P88" s="302" t="s">
        <v>192</v>
      </c>
      <c r="Q88" s="302" t="s">
        <v>192</v>
      </c>
      <c r="R88" s="306" t="s">
        <v>610</v>
      </c>
      <c r="S88" s="302">
        <v>60267.199999999997</v>
      </c>
      <c r="T88" s="122"/>
      <c r="U88" s="301" t="s">
        <v>597</v>
      </c>
    </row>
    <row r="89" spans="1:21" s="2" customFormat="1">
      <c r="A89" s="343"/>
      <c r="B89" s="340"/>
      <c r="C89" s="302" t="s">
        <v>607</v>
      </c>
      <c r="D89" s="83" t="s">
        <v>593</v>
      </c>
      <c r="E89" s="302" t="s">
        <v>566</v>
      </c>
      <c r="F89" s="302" t="s">
        <v>608</v>
      </c>
      <c r="G89" s="302" t="s">
        <v>563</v>
      </c>
      <c r="H89" s="302" t="s">
        <v>335</v>
      </c>
      <c r="I89" s="302" t="s">
        <v>118</v>
      </c>
      <c r="J89" s="302"/>
      <c r="K89" s="305"/>
      <c r="L89" s="302" t="s">
        <v>118</v>
      </c>
      <c r="M89" s="302" t="s">
        <v>609</v>
      </c>
      <c r="N89" s="302" t="s">
        <v>192</v>
      </c>
      <c r="O89" s="302" t="s">
        <v>192</v>
      </c>
      <c r="P89" s="302" t="s">
        <v>192</v>
      </c>
      <c r="Q89" s="302" t="s">
        <v>192</v>
      </c>
      <c r="R89" s="306" t="s">
        <v>610</v>
      </c>
      <c r="S89" s="302">
        <v>60267.199999999997</v>
      </c>
      <c r="T89" s="122"/>
      <c r="U89" s="301" t="s">
        <v>597</v>
      </c>
    </row>
    <row r="90" spans="1:21" s="2" customFormat="1">
      <c r="A90" s="343"/>
      <c r="B90" s="340"/>
      <c r="C90" s="302" t="s">
        <v>607</v>
      </c>
      <c r="D90" s="83" t="s">
        <v>598</v>
      </c>
      <c r="E90" s="302" t="s">
        <v>566</v>
      </c>
      <c r="F90" s="302" t="s">
        <v>608</v>
      </c>
      <c r="G90" s="302" t="s">
        <v>563</v>
      </c>
      <c r="H90" s="302" t="s">
        <v>335</v>
      </c>
      <c r="I90" s="302" t="s">
        <v>118</v>
      </c>
      <c r="J90" s="302"/>
      <c r="K90" s="305"/>
      <c r="L90" s="302" t="s">
        <v>118</v>
      </c>
      <c r="M90" s="302" t="s">
        <v>609</v>
      </c>
      <c r="N90" s="302" t="s">
        <v>192</v>
      </c>
      <c r="O90" s="302" t="s">
        <v>192</v>
      </c>
      <c r="P90" s="302" t="s">
        <v>192</v>
      </c>
      <c r="Q90" s="302" t="s">
        <v>192</v>
      </c>
      <c r="R90" s="306" t="s">
        <v>610</v>
      </c>
      <c r="S90" s="302">
        <v>60267.199999999997</v>
      </c>
      <c r="T90" s="122"/>
      <c r="U90" s="301" t="s">
        <v>597</v>
      </c>
    </row>
    <row r="91" spans="1:21" s="2" customFormat="1">
      <c r="A91" s="343"/>
      <c r="B91" s="340"/>
      <c r="C91" s="302" t="s">
        <v>607</v>
      </c>
      <c r="D91" s="83" t="s">
        <v>598</v>
      </c>
      <c r="E91" s="302" t="s">
        <v>566</v>
      </c>
      <c r="F91" s="302" t="s">
        <v>608</v>
      </c>
      <c r="G91" s="302" t="s">
        <v>563</v>
      </c>
      <c r="H91" s="302" t="s">
        <v>335</v>
      </c>
      <c r="I91" s="302" t="s">
        <v>118</v>
      </c>
      <c r="J91" s="302"/>
      <c r="K91" s="305"/>
      <c r="L91" s="302" t="s">
        <v>118</v>
      </c>
      <c r="M91" s="302" t="s">
        <v>609</v>
      </c>
      <c r="N91" s="302" t="s">
        <v>192</v>
      </c>
      <c r="O91" s="302" t="s">
        <v>192</v>
      </c>
      <c r="P91" s="302" t="s">
        <v>192</v>
      </c>
      <c r="Q91" s="302" t="s">
        <v>192</v>
      </c>
      <c r="R91" s="306" t="s">
        <v>610</v>
      </c>
      <c r="S91" s="302">
        <v>60267.199999999997</v>
      </c>
      <c r="T91" s="122"/>
      <c r="U91" s="301" t="s">
        <v>597</v>
      </c>
    </row>
    <row r="92" spans="1:21" s="2" customFormat="1">
      <c r="A92" s="343"/>
      <c r="B92" s="340"/>
      <c r="C92" s="302" t="s">
        <v>607</v>
      </c>
      <c r="D92" s="83" t="s">
        <v>600</v>
      </c>
      <c r="E92" s="302" t="s">
        <v>116</v>
      </c>
      <c r="F92" s="302" t="s">
        <v>117</v>
      </c>
      <c r="G92" s="302" t="s">
        <v>563</v>
      </c>
      <c r="H92" s="302" t="s">
        <v>335</v>
      </c>
      <c r="I92" s="302" t="s">
        <v>118</v>
      </c>
      <c r="J92" s="302"/>
      <c r="K92" s="305"/>
      <c r="L92" s="302" t="s">
        <v>118</v>
      </c>
      <c r="M92" s="302">
        <v>407231</v>
      </c>
      <c r="N92" s="302" t="s">
        <v>192</v>
      </c>
      <c r="O92" s="302" t="s">
        <v>192</v>
      </c>
      <c r="P92" s="302" t="s">
        <v>192</v>
      </c>
      <c r="Q92" s="302" t="s">
        <v>192</v>
      </c>
      <c r="R92" s="306" t="s">
        <v>610</v>
      </c>
      <c r="S92" s="302">
        <v>60267.199999999997</v>
      </c>
      <c r="T92" s="122"/>
      <c r="U92" s="301" t="s">
        <v>597</v>
      </c>
    </row>
    <row r="93" spans="1:21" s="2" customFormat="1">
      <c r="A93" s="343"/>
      <c r="B93" s="340"/>
      <c r="C93" s="302" t="s">
        <v>607</v>
      </c>
      <c r="D93" s="83" t="s">
        <v>600</v>
      </c>
      <c r="E93" s="302" t="s">
        <v>116</v>
      </c>
      <c r="F93" s="302" t="s">
        <v>117</v>
      </c>
      <c r="G93" s="302" t="s">
        <v>563</v>
      </c>
      <c r="H93" s="302" t="s">
        <v>335</v>
      </c>
      <c r="I93" s="302" t="s">
        <v>118</v>
      </c>
      <c r="J93" s="302"/>
      <c r="K93" s="305"/>
      <c r="L93" s="302" t="s">
        <v>118</v>
      </c>
      <c r="M93" s="302">
        <v>407231</v>
      </c>
      <c r="N93" s="302" t="s">
        <v>192</v>
      </c>
      <c r="O93" s="302" t="s">
        <v>192</v>
      </c>
      <c r="P93" s="302" t="s">
        <v>192</v>
      </c>
      <c r="Q93" s="302" t="s">
        <v>192</v>
      </c>
      <c r="R93" s="306" t="s">
        <v>610</v>
      </c>
      <c r="S93" s="302">
        <v>60267.199999999997</v>
      </c>
      <c r="T93" s="122"/>
      <c r="U93" s="301" t="s">
        <v>597</v>
      </c>
    </row>
    <row r="94" spans="1:21" s="2" customFormat="1">
      <c r="A94" s="343"/>
      <c r="B94" s="340"/>
      <c r="C94" s="302" t="s">
        <v>607</v>
      </c>
      <c r="D94" s="83" t="s">
        <v>611</v>
      </c>
      <c r="E94" s="302" t="s">
        <v>116</v>
      </c>
      <c r="F94" s="302" t="s">
        <v>117</v>
      </c>
      <c r="G94" s="302" t="s">
        <v>563</v>
      </c>
      <c r="H94" s="302" t="s">
        <v>335</v>
      </c>
      <c r="I94" s="302" t="s">
        <v>118</v>
      </c>
      <c r="J94" s="302"/>
      <c r="K94" s="305"/>
      <c r="L94" s="302" t="s">
        <v>118</v>
      </c>
      <c r="M94" s="302">
        <v>407231</v>
      </c>
      <c r="N94" s="302" t="s">
        <v>192</v>
      </c>
      <c r="O94" s="302" t="s">
        <v>192</v>
      </c>
      <c r="P94" s="302" t="s">
        <v>192</v>
      </c>
      <c r="Q94" s="302" t="s">
        <v>192</v>
      </c>
      <c r="R94" s="306" t="s">
        <v>610</v>
      </c>
      <c r="S94" s="302">
        <v>60267.199999999997</v>
      </c>
      <c r="T94" s="122"/>
      <c r="U94" s="301" t="s">
        <v>597</v>
      </c>
    </row>
    <row r="95" spans="1:21" s="2" customFormat="1">
      <c r="A95" s="343"/>
      <c r="B95" s="340"/>
      <c r="C95" s="302" t="s">
        <v>607</v>
      </c>
      <c r="D95" s="83" t="s">
        <v>611</v>
      </c>
      <c r="E95" s="302" t="s">
        <v>116</v>
      </c>
      <c r="F95" s="302" t="s">
        <v>117</v>
      </c>
      <c r="G95" s="302" t="s">
        <v>563</v>
      </c>
      <c r="H95" s="302" t="s">
        <v>335</v>
      </c>
      <c r="I95" s="302" t="s">
        <v>118</v>
      </c>
      <c r="J95" s="302"/>
      <c r="K95" s="305"/>
      <c r="L95" s="302" t="s">
        <v>118</v>
      </c>
      <c r="M95" s="302">
        <v>407231</v>
      </c>
      <c r="N95" s="302" t="s">
        <v>192</v>
      </c>
      <c r="O95" s="302" t="s">
        <v>192</v>
      </c>
      <c r="P95" s="302" t="s">
        <v>192</v>
      </c>
      <c r="Q95" s="302" t="s">
        <v>192</v>
      </c>
      <c r="R95" s="306" t="s">
        <v>610</v>
      </c>
      <c r="S95" s="302">
        <v>60267.199999999997</v>
      </c>
      <c r="T95" s="122"/>
      <c r="U95" s="301" t="s">
        <v>597</v>
      </c>
    </row>
    <row r="96" spans="1:21" s="2" customFormat="1">
      <c r="A96" s="343"/>
      <c r="B96" s="341"/>
      <c r="C96" s="302" t="s">
        <v>607</v>
      </c>
      <c r="D96" s="302" t="s">
        <v>107</v>
      </c>
      <c r="E96" s="302" t="s">
        <v>566</v>
      </c>
      <c r="F96" s="302" t="s">
        <v>608</v>
      </c>
      <c r="G96" s="302" t="s">
        <v>563</v>
      </c>
      <c r="H96" s="302" t="s">
        <v>335</v>
      </c>
      <c r="I96" s="302" t="s">
        <v>118</v>
      </c>
      <c r="J96" s="302"/>
      <c r="K96" s="305"/>
      <c r="L96" s="302" t="s">
        <v>118</v>
      </c>
      <c r="M96" s="302" t="s">
        <v>609</v>
      </c>
      <c r="N96" s="172" t="s">
        <v>192</v>
      </c>
      <c r="O96" s="172" t="s">
        <v>192</v>
      </c>
      <c r="P96" s="172" t="s">
        <v>192</v>
      </c>
      <c r="Q96" s="172" t="s">
        <v>192</v>
      </c>
      <c r="R96" s="306" t="s">
        <v>610</v>
      </c>
      <c r="S96" s="302">
        <v>60267.199999999997</v>
      </c>
      <c r="T96" s="122"/>
      <c r="U96" s="301" t="s">
        <v>597</v>
      </c>
    </row>
    <row r="97" spans="1:21" s="2" customFormat="1">
      <c r="A97" s="343"/>
      <c r="B97" s="339" t="s">
        <v>79</v>
      </c>
      <c r="C97" s="336" t="s">
        <v>637</v>
      </c>
      <c r="D97" s="6" t="s">
        <v>145</v>
      </c>
      <c r="E97" s="21"/>
      <c r="F97" s="18"/>
      <c r="G97" s="18"/>
      <c r="H97" s="18"/>
      <c r="I97" s="18"/>
      <c r="J97" s="18"/>
      <c r="K97" s="18"/>
      <c r="L97" s="18"/>
      <c r="M97" s="5"/>
      <c r="N97" s="331">
        <v>41836</v>
      </c>
      <c r="O97" s="331">
        <v>41836</v>
      </c>
      <c r="P97" s="332">
        <v>1</v>
      </c>
      <c r="Q97" s="332">
        <v>0.4</v>
      </c>
      <c r="R97" s="48" t="s">
        <v>638</v>
      </c>
      <c r="S97" s="49">
        <v>25561</v>
      </c>
      <c r="T97" s="333" t="s">
        <v>639</v>
      </c>
      <c r="U97" s="23"/>
    </row>
    <row r="98" spans="1:21" s="2" customFormat="1">
      <c r="A98" s="343"/>
      <c r="B98" s="340"/>
      <c r="C98" s="337"/>
      <c r="D98" s="6" t="s">
        <v>150</v>
      </c>
      <c r="E98" s="21"/>
      <c r="F98" s="18"/>
      <c r="G98" s="18"/>
      <c r="H98" s="18"/>
      <c r="I98" s="18"/>
      <c r="J98" s="18"/>
      <c r="K98" s="18"/>
      <c r="L98" s="18"/>
      <c r="M98" s="5"/>
      <c r="N98" s="331">
        <v>41836</v>
      </c>
      <c r="O98" s="331">
        <v>41836</v>
      </c>
      <c r="P98" s="332">
        <v>1</v>
      </c>
      <c r="Q98" s="332">
        <v>0.4</v>
      </c>
      <c r="R98" s="48" t="s">
        <v>638</v>
      </c>
      <c r="S98" s="49">
        <v>25561</v>
      </c>
      <c r="T98" s="333" t="s">
        <v>639</v>
      </c>
      <c r="U98" s="23"/>
    </row>
    <row r="99" spans="1:21" s="2" customFormat="1">
      <c r="A99" s="343"/>
      <c r="B99" s="340"/>
      <c r="C99" s="337"/>
      <c r="D99" s="334" t="s">
        <v>151</v>
      </c>
      <c r="E99" s="21"/>
      <c r="F99" s="18"/>
      <c r="G99" s="18"/>
      <c r="H99" s="18"/>
      <c r="I99" s="18"/>
      <c r="J99" s="18"/>
      <c r="K99" s="18"/>
      <c r="L99" s="18"/>
      <c r="M99" s="5"/>
      <c r="N99" s="331">
        <v>41836</v>
      </c>
      <c r="O99" s="331">
        <v>41836</v>
      </c>
      <c r="P99" s="332">
        <v>1</v>
      </c>
      <c r="Q99" s="332">
        <v>0.4</v>
      </c>
      <c r="R99" s="48" t="s">
        <v>638</v>
      </c>
      <c r="S99" s="49">
        <v>25561</v>
      </c>
      <c r="T99" s="333" t="s">
        <v>639</v>
      </c>
      <c r="U99" s="23"/>
    </row>
    <row r="100" spans="1:21" s="2" customFormat="1">
      <c r="A100" s="343"/>
      <c r="B100" s="340"/>
      <c r="C100" s="338"/>
      <c r="D100" s="334" t="s">
        <v>153</v>
      </c>
      <c r="E100" s="21"/>
      <c r="F100" s="18"/>
      <c r="G100" s="18"/>
      <c r="H100" s="18"/>
      <c r="I100" s="18"/>
      <c r="J100" s="18"/>
      <c r="K100" s="18"/>
      <c r="L100" s="18"/>
      <c r="M100" s="5"/>
      <c r="N100" s="331">
        <v>41836</v>
      </c>
      <c r="O100" s="331">
        <v>41836</v>
      </c>
      <c r="P100" s="332">
        <v>1</v>
      </c>
      <c r="Q100" s="332">
        <v>0.4</v>
      </c>
      <c r="R100" s="48" t="s">
        <v>638</v>
      </c>
      <c r="S100" s="49">
        <v>25561</v>
      </c>
      <c r="T100" s="333" t="s">
        <v>639</v>
      </c>
      <c r="U100" s="23"/>
    </row>
    <row r="101" spans="1:21" s="2" customFormat="1">
      <c r="A101" s="343"/>
      <c r="B101" s="340"/>
      <c r="C101" s="336" t="s">
        <v>640</v>
      </c>
      <c r="D101" s="6" t="s">
        <v>145</v>
      </c>
      <c r="E101" s="21"/>
      <c r="F101" s="18"/>
      <c r="G101" s="18"/>
      <c r="H101" s="18"/>
      <c r="I101" s="18"/>
      <c r="J101" s="18"/>
      <c r="K101" s="18"/>
      <c r="L101" s="18"/>
      <c r="M101" s="5"/>
      <c r="N101" s="331">
        <v>42283</v>
      </c>
      <c r="O101" s="331">
        <v>42283</v>
      </c>
      <c r="P101" s="332">
        <v>1</v>
      </c>
      <c r="Q101" s="332">
        <v>0.45</v>
      </c>
      <c r="R101" s="48" t="s">
        <v>641</v>
      </c>
      <c r="S101" s="49">
        <v>55895</v>
      </c>
      <c r="T101" s="333" t="s">
        <v>639</v>
      </c>
      <c r="U101" s="23"/>
    </row>
    <row r="102" spans="1:21" s="2" customFormat="1">
      <c r="A102" s="343"/>
      <c r="B102" s="340"/>
      <c r="C102" s="337"/>
      <c r="D102" s="6" t="s">
        <v>150</v>
      </c>
      <c r="E102" s="21"/>
      <c r="F102" s="18"/>
      <c r="G102" s="18"/>
      <c r="H102" s="18"/>
      <c r="I102" s="18"/>
      <c r="J102" s="18"/>
      <c r="K102" s="18"/>
      <c r="L102" s="18"/>
      <c r="M102" s="5"/>
      <c r="N102" s="331">
        <v>42283</v>
      </c>
      <c r="O102" s="331">
        <v>42283</v>
      </c>
      <c r="P102" s="332">
        <v>1</v>
      </c>
      <c r="Q102" s="332">
        <v>0.45</v>
      </c>
      <c r="R102" s="48" t="s">
        <v>641</v>
      </c>
      <c r="S102" s="49">
        <v>55895</v>
      </c>
      <c r="T102" s="333" t="s">
        <v>639</v>
      </c>
      <c r="U102" s="23"/>
    </row>
    <row r="103" spans="1:21" s="2" customFormat="1">
      <c r="A103" s="343"/>
      <c r="B103" s="340"/>
      <c r="C103" s="337"/>
      <c r="D103" s="334" t="s">
        <v>151</v>
      </c>
      <c r="E103" s="21"/>
      <c r="F103" s="18"/>
      <c r="G103" s="18"/>
      <c r="H103" s="18"/>
      <c r="I103" s="18"/>
      <c r="J103" s="18"/>
      <c r="K103" s="18"/>
      <c r="L103" s="18"/>
      <c r="M103" s="5"/>
      <c r="N103" s="331">
        <v>42289</v>
      </c>
      <c r="O103" s="331">
        <v>42289</v>
      </c>
      <c r="P103" s="332">
        <v>1</v>
      </c>
      <c r="Q103" s="332">
        <v>0.5</v>
      </c>
      <c r="R103" s="48" t="s">
        <v>641</v>
      </c>
      <c r="S103" s="49">
        <v>55895</v>
      </c>
      <c r="T103" s="333" t="s">
        <v>639</v>
      </c>
      <c r="U103" s="23"/>
    </row>
    <row r="104" spans="1:21" s="2" customFormat="1">
      <c r="A104" s="344"/>
      <c r="B104" s="341"/>
      <c r="C104" s="337"/>
      <c r="D104" s="334" t="s">
        <v>153</v>
      </c>
      <c r="E104" s="21"/>
      <c r="F104" s="18"/>
      <c r="G104" s="18"/>
      <c r="H104" s="18"/>
      <c r="I104" s="18"/>
      <c r="J104" s="18"/>
      <c r="K104" s="18"/>
      <c r="L104" s="18"/>
      <c r="M104" s="5"/>
      <c r="N104" s="331">
        <v>42289</v>
      </c>
      <c r="O104" s="331">
        <v>42289</v>
      </c>
      <c r="P104" s="332">
        <v>1</v>
      </c>
      <c r="Q104" s="332">
        <v>0.5</v>
      </c>
      <c r="R104" s="48" t="s">
        <v>641</v>
      </c>
      <c r="S104" s="49">
        <v>55895</v>
      </c>
      <c r="T104" s="333" t="s">
        <v>639</v>
      </c>
      <c r="U104" s="23"/>
    </row>
    <row r="105" spans="1:21" s="2" customFormat="1" ht="22.5">
      <c r="A105" s="342" t="s">
        <v>80</v>
      </c>
      <c r="B105" s="349" t="s">
        <v>82</v>
      </c>
      <c r="C105" s="348" t="s">
        <v>344</v>
      </c>
      <c r="D105" s="113" t="s">
        <v>345</v>
      </c>
      <c r="E105" s="114" t="s">
        <v>310</v>
      </c>
      <c r="F105" s="114" t="s">
        <v>346</v>
      </c>
      <c r="G105" s="114" t="s">
        <v>347</v>
      </c>
      <c r="H105" s="114">
        <v>16</v>
      </c>
      <c r="I105" s="114" t="s">
        <v>118</v>
      </c>
      <c r="J105" s="114"/>
      <c r="K105" s="114"/>
      <c r="L105" s="114" t="s">
        <v>118</v>
      </c>
      <c r="M105" s="114" t="s">
        <v>348</v>
      </c>
      <c r="N105" s="115">
        <v>42535</v>
      </c>
      <c r="O105" s="115">
        <v>42541</v>
      </c>
      <c r="P105" s="116" t="s">
        <v>275</v>
      </c>
      <c r="Q105" s="116" t="s">
        <v>275</v>
      </c>
      <c r="R105" s="117" t="s">
        <v>349</v>
      </c>
      <c r="S105" s="118" t="s">
        <v>350</v>
      </c>
      <c r="T105" s="119">
        <v>30</v>
      </c>
      <c r="U105" s="120"/>
    </row>
    <row r="106" spans="1:21" s="2" customFormat="1" ht="22.5">
      <c r="A106" s="343"/>
      <c r="B106" s="349"/>
      <c r="C106" s="348"/>
      <c r="D106" s="113" t="s">
        <v>351</v>
      </c>
      <c r="E106" s="114" t="s">
        <v>310</v>
      </c>
      <c r="F106" s="114" t="s">
        <v>346</v>
      </c>
      <c r="G106" s="114" t="s">
        <v>347</v>
      </c>
      <c r="H106" s="114">
        <v>16</v>
      </c>
      <c r="I106" s="114" t="s">
        <v>118</v>
      </c>
      <c r="J106" s="114"/>
      <c r="K106" s="114"/>
      <c r="L106" s="114" t="s">
        <v>118</v>
      </c>
      <c r="M106" s="114" t="s">
        <v>352</v>
      </c>
      <c r="N106" s="115">
        <v>42535</v>
      </c>
      <c r="O106" s="115">
        <v>42541</v>
      </c>
      <c r="P106" s="116" t="s">
        <v>275</v>
      </c>
      <c r="Q106" s="116" t="s">
        <v>275</v>
      </c>
      <c r="R106" s="117" t="s">
        <v>349</v>
      </c>
      <c r="S106" s="118" t="s">
        <v>350</v>
      </c>
      <c r="T106" s="119">
        <v>30</v>
      </c>
      <c r="U106" s="120"/>
    </row>
    <row r="107" spans="1:21" s="2" customFormat="1" ht="22.5">
      <c r="A107" s="343"/>
      <c r="B107" s="349"/>
      <c r="C107" s="348"/>
      <c r="D107" s="113" t="s">
        <v>353</v>
      </c>
      <c r="E107" s="114" t="s">
        <v>248</v>
      </c>
      <c r="F107" s="114" t="s">
        <v>354</v>
      </c>
      <c r="G107" s="114" t="s">
        <v>347</v>
      </c>
      <c r="H107" s="114">
        <v>16</v>
      </c>
      <c r="I107" s="114" t="s">
        <v>118</v>
      </c>
      <c r="J107" s="114"/>
      <c r="K107" s="114" t="s">
        <v>118</v>
      </c>
      <c r="L107" s="114"/>
      <c r="M107" s="114" t="s">
        <v>355</v>
      </c>
      <c r="N107" s="115">
        <v>42535</v>
      </c>
      <c r="O107" s="115">
        <v>42541</v>
      </c>
      <c r="P107" s="116" t="s">
        <v>356</v>
      </c>
      <c r="Q107" s="116" t="s">
        <v>356</v>
      </c>
      <c r="R107" s="117" t="s">
        <v>349</v>
      </c>
      <c r="S107" s="118" t="s">
        <v>350</v>
      </c>
      <c r="T107" s="119">
        <v>30</v>
      </c>
      <c r="U107" s="120"/>
    </row>
    <row r="108" spans="1:21" s="2" customFormat="1" ht="22.5">
      <c r="A108" s="343"/>
      <c r="B108" s="349"/>
      <c r="C108" s="348"/>
      <c r="D108" s="113" t="s">
        <v>357</v>
      </c>
      <c r="E108" s="114" t="s">
        <v>248</v>
      </c>
      <c r="F108" s="114" t="s">
        <v>354</v>
      </c>
      <c r="G108" s="114" t="s">
        <v>347</v>
      </c>
      <c r="H108" s="114">
        <v>16</v>
      </c>
      <c r="I108" s="114" t="s">
        <v>118</v>
      </c>
      <c r="J108" s="114"/>
      <c r="K108" s="114" t="s">
        <v>118</v>
      </c>
      <c r="L108" s="114"/>
      <c r="M108" s="114" t="s">
        <v>355</v>
      </c>
      <c r="N108" s="115">
        <v>42535</v>
      </c>
      <c r="O108" s="115">
        <v>42541</v>
      </c>
      <c r="P108" s="116" t="s">
        <v>356</v>
      </c>
      <c r="Q108" s="116" t="s">
        <v>356</v>
      </c>
      <c r="R108" s="117" t="s">
        <v>349</v>
      </c>
      <c r="S108" s="118" t="s">
        <v>350</v>
      </c>
      <c r="T108" s="119">
        <v>30</v>
      </c>
      <c r="U108" s="120"/>
    </row>
    <row r="109" spans="1:21" s="2" customFormat="1" ht="22.5">
      <c r="A109" s="343"/>
      <c r="B109" s="349"/>
      <c r="C109" s="348"/>
      <c r="D109" s="113" t="s">
        <v>358</v>
      </c>
      <c r="E109" s="114" t="s">
        <v>248</v>
      </c>
      <c r="F109" s="114" t="s">
        <v>354</v>
      </c>
      <c r="G109" s="114" t="s">
        <v>347</v>
      </c>
      <c r="H109" s="114">
        <v>16</v>
      </c>
      <c r="I109" s="114" t="s">
        <v>118</v>
      </c>
      <c r="J109" s="114"/>
      <c r="K109" s="114"/>
      <c r="L109" s="114" t="s">
        <v>118</v>
      </c>
      <c r="M109" s="114" t="s">
        <v>355</v>
      </c>
      <c r="N109" s="117">
        <v>2012</v>
      </c>
      <c r="O109" s="115">
        <v>42541</v>
      </c>
      <c r="P109" s="116" t="s">
        <v>275</v>
      </c>
      <c r="Q109" s="116" t="s">
        <v>275</v>
      </c>
      <c r="R109" s="117" t="s">
        <v>349</v>
      </c>
      <c r="S109" s="118" t="s">
        <v>350</v>
      </c>
      <c r="T109" s="119">
        <v>30</v>
      </c>
      <c r="U109" s="120"/>
    </row>
    <row r="110" spans="1:21" s="2" customFormat="1" ht="22.5">
      <c r="A110" s="343"/>
      <c r="B110" s="349"/>
      <c r="C110" s="348" t="s">
        <v>359</v>
      </c>
      <c r="D110" s="113" t="s">
        <v>345</v>
      </c>
      <c r="E110" s="114" t="s">
        <v>310</v>
      </c>
      <c r="F110" s="114" t="s">
        <v>360</v>
      </c>
      <c r="G110" s="114" t="s">
        <v>361</v>
      </c>
      <c r="H110" s="114">
        <v>16</v>
      </c>
      <c r="I110" s="114" t="s">
        <v>118</v>
      </c>
      <c r="J110" s="114"/>
      <c r="K110" s="114"/>
      <c r="L110" s="114" t="s">
        <v>118</v>
      </c>
      <c r="M110" s="114" t="s">
        <v>362</v>
      </c>
      <c r="N110" s="115">
        <v>41706</v>
      </c>
      <c r="O110" s="115">
        <v>42541</v>
      </c>
      <c r="P110" s="116" t="s">
        <v>275</v>
      </c>
      <c r="Q110" s="116" t="s">
        <v>363</v>
      </c>
      <c r="R110" s="117" t="s">
        <v>364</v>
      </c>
      <c r="S110" s="118" t="s">
        <v>365</v>
      </c>
      <c r="T110" s="119">
        <v>30</v>
      </c>
      <c r="U110" s="120"/>
    </row>
    <row r="111" spans="1:21" s="2" customFormat="1" ht="22.5">
      <c r="A111" s="343"/>
      <c r="B111" s="349"/>
      <c r="C111" s="348"/>
      <c r="D111" s="113" t="s">
        <v>351</v>
      </c>
      <c r="E111" s="114" t="s">
        <v>310</v>
      </c>
      <c r="F111" s="114" t="s">
        <v>360</v>
      </c>
      <c r="G111" s="114" t="s">
        <v>361</v>
      </c>
      <c r="H111" s="114">
        <v>16</v>
      </c>
      <c r="I111" s="114" t="s">
        <v>118</v>
      </c>
      <c r="J111" s="114"/>
      <c r="K111" s="114"/>
      <c r="L111" s="114" t="s">
        <v>118</v>
      </c>
      <c r="M111" s="114" t="s">
        <v>362</v>
      </c>
      <c r="N111" s="115">
        <v>41706</v>
      </c>
      <c r="O111" s="115">
        <v>42541</v>
      </c>
      <c r="P111" s="116" t="s">
        <v>275</v>
      </c>
      <c r="Q111" s="116" t="s">
        <v>363</v>
      </c>
      <c r="R111" s="117" t="s">
        <v>364</v>
      </c>
      <c r="S111" s="118" t="s">
        <v>365</v>
      </c>
      <c r="T111" s="119">
        <v>30</v>
      </c>
      <c r="U111" s="120"/>
    </row>
    <row r="112" spans="1:21" s="2" customFormat="1" ht="22.5">
      <c r="A112" s="343"/>
      <c r="B112" s="349"/>
      <c r="C112" s="348"/>
      <c r="D112" s="113" t="s">
        <v>353</v>
      </c>
      <c r="E112" s="114" t="s">
        <v>248</v>
      </c>
      <c r="F112" s="114" t="s">
        <v>366</v>
      </c>
      <c r="G112" s="114" t="s">
        <v>361</v>
      </c>
      <c r="H112" s="114">
        <v>16</v>
      </c>
      <c r="I112" s="114" t="s">
        <v>118</v>
      </c>
      <c r="J112" s="114"/>
      <c r="K112" s="114" t="s">
        <v>118</v>
      </c>
      <c r="L112" s="114"/>
      <c r="M112" s="114" t="s">
        <v>367</v>
      </c>
      <c r="N112" s="115">
        <v>42208</v>
      </c>
      <c r="O112" s="115">
        <v>42541</v>
      </c>
      <c r="P112" s="116" t="s">
        <v>356</v>
      </c>
      <c r="Q112" s="116" t="s">
        <v>368</v>
      </c>
      <c r="R112" s="117" t="s">
        <v>369</v>
      </c>
      <c r="S112" s="118" t="s">
        <v>365</v>
      </c>
      <c r="T112" s="119">
        <v>30</v>
      </c>
      <c r="U112" s="120"/>
    </row>
    <row r="113" spans="1:21" s="2" customFormat="1" ht="22.5">
      <c r="A113" s="343"/>
      <c r="B113" s="349"/>
      <c r="C113" s="348"/>
      <c r="D113" s="113" t="s">
        <v>357</v>
      </c>
      <c r="E113" s="114" t="s">
        <v>248</v>
      </c>
      <c r="F113" s="114" t="s">
        <v>366</v>
      </c>
      <c r="G113" s="114" t="s">
        <v>361</v>
      </c>
      <c r="H113" s="114">
        <v>16</v>
      </c>
      <c r="I113" s="114" t="s">
        <v>118</v>
      </c>
      <c r="J113" s="114"/>
      <c r="K113" s="114" t="s">
        <v>118</v>
      </c>
      <c r="L113" s="114"/>
      <c r="M113" s="114" t="s">
        <v>367</v>
      </c>
      <c r="N113" s="115">
        <v>42208</v>
      </c>
      <c r="O113" s="115">
        <v>42541</v>
      </c>
      <c r="P113" s="116" t="s">
        <v>356</v>
      </c>
      <c r="Q113" s="116" t="s">
        <v>368</v>
      </c>
      <c r="R113" s="117" t="s">
        <v>369</v>
      </c>
      <c r="S113" s="118" t="s">
        <v>365</v>
      </c>
      <c r="T113" s="119">
        <v>30</v>
      </c>
      <c r="U113" s="120"/>
    </row>
    <row r="114" spans="1:21" s="2" customFormat="1" ht="22.5">
      <c r="A114" s="343"/>
      <c r="B114" s="349"/>
      <c r="C114" s="348"/>
      <c r="D114" s="113" t="s">
        <v>358</v>
      </c>
      <c r="E114" s="114" t="s">
        <v>248</v>
      </c>
      <c r="F114" s="114" t="s">
        <v>366</v>
      </c>
      <c r="G114" s="114" t="s">
        <v>361</v>
      </c>
      <c r="H114" s="114">
        <v>16</v>
      </c>
      <c r="I114" s="114" t="s">
        <v>118</v>
      </c>
      <c r="J114" s="114"/>
      <c r="K114" s="114"/>
      <c r="L114" s="114" t="s">
        <v>118</v>
      </c>
      <c r="M114" s="114" t="s">
        <v>367</v>
      </c>
      <c r="N114" s="117">
        <v>2012</v>
      </c>
      <c r="O114" s="115">
        <v>42541</v>
      </c>
      <c r="P114" s="116" t="s">
        <v>356</v>
      </c>
      <c r="Q114" s="116" t="s">
        <v>356</v>
      </c>
      <c r="R114" s="117" t="s">
        <v>369</v>
      </c>
      <c r="S114" s="118" t="s">
        <v>365</v>
      </c>
      <c r="T114" s="119">
        <v>30</v>
      </c>
      <c r="U114" s="120"/>
    </row>
    <row r="115" spans="1:21" s="2" customFormat="1" ht="22.5">
      <c r="A115" s="343"/>
      <c r="B115" s="349"/>
      <c r="C115" s="348" t="s">
        <v>370</v>
      </c>
      <c r="D115" s="113" t="s">
        <v>345</v>
      </c>
      <c r="E115" s="114" t="s">
        <v>371</v>
      </c>
      <c r="F115" s="114" t="s">
        <v>372</v>
      </c>
      <c r="G115" s="114" t="s">
        <v>373</v>
      </c>
      <c r="H115" s="114" t="s">
        <v>374</v>
      </c>
      <c r="I115" s="114" t="s">
        <v>118</v>
      </c>
      <c r="J115" s="114"/>
      <c r="K115" s="114"/>
      <c r="L115" s="114" t="s">
        <v>118</v>
      </c>
      <c r="M115" s="114" t="s">
        <v>375</v>
      </c>
      <c r="N115" s="115">
        <v>41386</v>
      </c>
      <c r="O115" s="115">
        <v>42541</v>
      </c>
      <c r="P115" s="116" t="s">
        <v>356</v>
      </c>
      <c r="Q115" s="116" t="s">
        <v>275</v>
      </c>
      <c r="R115" s="117" t="s">
        <v>376</v>
      </c>
      <c r="S115" s="118" t="s">
        <v>377</v>
      </c>
      <c r="T115" s="119">
        <v>110</v>
      </c>
      <c r="U115" s="120"/>
    </row>
    <row r="116" spans="1:21" s="2" customFormat="1" ht="22.5">
      <c r="A116" s="343"/>
      <c r="B116" s="349"/>
      <c r="C116" s="348"/>
      <c r="D116" s="113" t="s">
        <v>351</v>
      </c>
      <c r="E116" s="114" t="s">
        <v>371</v>
      </c>
      <c r="F116" s="114" t="s">
        <v>372</v>
      </c>
      <c r="G116" s="114" t="s">
        <v>373</v>
      </c>
      <c r="H116" s="114" t="s">
        <v>374</v>
      </c>
      <c r="I116" s="114" t="s">
        <v>118</v>
      </c>
      <c r="J116" s="114"/>
      <c r="K116" s="114"/>
      <c r="L116" s="114" t="s">
        <v>118</v>
      </c>
      <c r="M116" s="114" t="s">
        <v>375</v>
      </c>
      <c r="N116" s="115">
        <v>41386</v>
      </c>
      <c r="O116" s="115">
        <v>42541</v>
      </c>
      <c r="P116" s="116" t="s">
        <v>356</v>
      </c>
      <c r="Q116" s="116" t="s">
        <v>275</v>
      </c>
      <c r="R116" s="117" t="s">
        <v>376</v>
      </c>
      <c r="S116" s="118" t="s">
        <v>377</v>
      </c>
      <c r="T116" s="119">
        <v>110</v>
      </c>
      <c r="U116" s="120"/>
    </row>
    <row r="117" spans="1:21" s="2" customFormat="1" ht="33.75">
      <c r="A117" s="343"/>
      <c r="B117" s="349"/>
      <c r="C117" s="348"/>
      <c r="D117" s="113" t="s">
        <v>378</v>
      </c>
      <c r="E117" s="114" t="s">
        <v>371</v>
      </c>
      <c r="F117" s="114" t="s">
        <v>372</v>
      </c>
      <c r="G117" s="114" t="s">
        <v>373</v>
      </c>
      <c r="H117" s="114" t="s">
        <v>374</v>
      </c>
      <c r="I117" s="114" t="s">
        <v>118</v>
      </c>
      <c r="J117" s="114"/>
      <c r="K117" s="114"/>
      <c r="L117" s="114" t="s">
        <v>118</v>
      </c>
      <c r="M117" s="114" t="s">
        <v>375</v>
      </c>
      <c r="N117" s="115">
        <v>41386</v>
      </c>
      <c r="O117" s="115">
        <v>42541</v>
      </c>
      <c r="P117" s="116" t="s">
        <v>356</v>
      </c>
      <c r="Q117" s="116" t="s">
        <v>275</v>
      </c>
      <c r="R117" s="117" t="s">
        <v>376</v>
      </c>
      <c r="S117" s="118" t="s">
        <v>377</v>
      </c>
      <c r="T117" s="119">
        <v>110</v>
      </c>
      <c r="U117" s="120"/>
    </row>
    <row r="118" spans="1:21" s="2" customFormat="1" ht="33.75">
      <c r="A118" s="343"/>
      <c r="B118" s="349"/>
      <c r="C118" s="348"/>
      <c r="D118" s="113" t="s">
        <v>379</v>
      </c>
      <c r="E118" s="114" t="s">
        <v>371</v>
      </c>
      <c r="F118" s="114" t="s">
        <v>372</v>
      </c>
      <c r="G118" s="114" t="s">
        <v>373</v>
      </c>
      <c r="H118" s="114" t="s">
        <v>374</v>
      </c>
      <c r="I118" s="114" t="s">
        <v>118</v>
      </c>
      <c r="J118" s="114"/>
      <c r="K118" s="114"/>
      <c r="L118" s="114" t="s">
        <v>118</v>
      </c>
      <c r="M118" s="114" t="s">
        <v>375</v>
      </c>
      <c r="N118" s="115">
        <v>41386</v>
      </c>
      <c r="O118" s="115">
        <v>42541</v>
      </c>
      <c r="P118" s="116" t="s">
        <v>356</v>
      </c>
      <c r="Q118" s="116" t="s">
        <v>275</v>
      </c>
      <c r="R118" s="117" t="s">
        <v>376</v>
      </c>
      <c r="S118" s="118" t="s">
        <v>377</v>
      </c>
      <c r="T118" s="119">
        <v>110</v>
      </c>
      <c r="U118" s="120"/>
    </row>
    <row r="119" spans="1:21" s="2" customFormat="1" ht="33.75">
      <c r="A119" s="343"/>
      <c r="B119" s="349"/>
      <c r="C119" s="348"/>
      <c r="D119" s="113" t="s">
        <v>380</v>
      </c>
      <c r="E119" s="114" t="s">
        <v>371</v>
      </c>
      <c r="F119" s="114" t="s">
        <v>372</v>
      </c>
      <c r="G119" s="114" t="s">
        <v>373</v>
      </c>
      <c r="H119" s="114" t="s">
        <v>374</v>
      </c>
      <c r="I119" s="114" t="s">
        <v>118</v>
      </c>
      <c r="J119" s="114"/>
      <c r="K119" s="114"/>
      <c r="L119" s="114" t="s">
        <v>118</v>
      </c>
      <c r="M119" s="114" t="s">
        <v>375</v>
      </c>
      <c r="N119" s="115">
        <v>41386</v>
      </c>
      <c r="O119" s="115">
        <v>42541</v>
      </c>
      <c r="P119" s="116" t="s">
        <v>356</v>
      </c>
      <c r="Q119" s="116" t="s">
        <v>275</v>
      </c>
      <c r="R119" s="117" t="s">
        <v>376</v>
      </c>
      <c r="S119" s="118" t="s">
        <v>377</v>
      </c>
      <c r="T119" s="119">
        <v>110</v>
      </c>
      <c r="U119" s="120"/>
    </row>
    <row r="120" spans="1:21" s="2" customFormat="1" ht="33.75">
      <c r="A120" s="343"/>
      <c r="B120" s="349"/>
      <c r="C120" s="348"/>
      <c r="D120" s="113" t="s">
        <v>381</v>
      </c>
      <c r="E120" s="114" t="s">
        <v>371</v>
      </c>
      <c r="F120" s="114" t="s">
        <v>372</v>
      </c>
      <c r="G120" s="114" t="s">
        <v>373</v>
      </c>
      <c r="H120" s="114" t="s">
        <v>374</v>
      </c>
      <c r="I120" s="114" t="s">
        <v>118</v>
      </c>
      <c r="J120" s="114"/>
      <c r="K120" s="114"/>
      <c r="L120" s="114" t="s">
        <v>118</v>
      </c>
      <c r="M120" s="114" t="s">
        <v>375</v>
      </c>
      <c r="N120" s="115">
        <v>41386</v>
      </c>
      <c r="O120" s="115">
        <v>42541</v>
      </c>
      <c r="P120" s="116" t="s">
        <v>356</v>
      </c>
      <c r="Q120" s="116" t="s">
        <v>275</v>
      </c>
      <c r="R120" s="117" t="s">
        <v>376</v>
      </c>
      <c r="S120" s="118" t="s">
        <v>377</v>
      </c>
      <c r="T120" s="119">
        <v>110</v>
      </c>
      <c r="U120" s="120"/>
    </row>
    <row r="121" spans="1:21" s="2" customFormat="1" ht="22.5">
      <c r="A121" s="343"/>
      <c r="B121" s="349"/>
      <c r="C121" s="348"/>
      <c r="D121" s="113" t="s">
        <v>358</v>
      </c>
      <c r="E121" s="114" t="s">
        <v>371</v>
      </c>
      <c r="F121" s="114" t="s">
        <v>372</v>
      </c>
      <c r="G121" s="114" t="s">
        <v>373</v>
      </c>
      <c r="H121" s="114" t="s">
        <v>374</v>
      </c>
      <c r="I121" s="114" t="s">
        <v>118</v>
      </c>
      <c r="J121" s="114"/>
      <c r="K121" s="114"/>
      <c r="L121" s="114" t="s">
        <v>118</v>
      </c>
      <c r="M121" s="114" t="s">
        <v>375</v>
      </c>
      <c r="N121" s="115">
        <v>41386</v>
      </c>
      <c r="O121" s="115">
        <v>42541</v>
      </c>
      <c r="P121" s="116" t="s">
        <v>356</v>
      </c>
      <c r="Q121" s="116" t="s">
        <v>275</v>
      </c>
      <c r="R121" s="117" t="s">
        <v>376</v>
      </c>
      <c r="S121" s="118" t="s">
        <v>377</v>
      </c>
      <c r="T121" s="119">
        <v>110</v>
      </c>
      <c r="U121" s="120"/>
    </row>
    <row r="122" spans="1:21" s="2" customFormat="1" ht="22.5">
      <c r="A122" s="343"/>
      <c r="B122" s="339" t="s">
        <v>81</v>
      </c>
      <c r="C122" s="350" t="s">
        <v>433</v>
      </c>
      <c r="D122" s="113" t="s">
        <v>345</v>
      </c>
      <c r="E122" s="173" t="s">
        <v>310</v>
      </c>
      <c r="F122" s="173" t="s">
        <v>360</v>
      </c>
      <c r="G122" s="173" t="s">
        <v>361</v>
      </c>
      <c r="H122" s="173">
        <v>16</v>
      </c>
      <c r="I122" s="173" t="s">
        <v>118</v>
      </c>
      <c r="J122" s="173"/>
      <c r="K122" s="173"/>
      <c r="L122" s="173" t="s">
        <v>118</v>
      </c>
      <c r="M122" s="173" t="s">
        <v>434</v>
      </c>
      <c r="N122" s="174">
        <v>42430</v>
      </c>
      <c r="O122" s="174">
        <v>42542</v>
      </c>
      <c r="P122" s="116" t="s">
        <v>275</v>
      </c>
      <c r="Q122" s="116" t="s">
        <v>243</v>
      </c>
      <c r="R122" s="117"/>
      <c r="S122" s="175">
        <v>126797</v>
      </c>
      <c r="T122" s="176">
        <v>30</v>
      </c>
      <c r="U122" s="177"/>
    </row>
    <row r="123" spans="1:21" s="2" customFormat="1" ht="22.5">
      <c r="A123" s="343"/>
      <c r="B123" s="340"/>
      <c r="C123" s="351"/>
      <c r="D123" s="113" t="s">
        <v>351</v>
      </c>
      <c r="E123" s="173" t="s">
        <v>310</v>
      </c>
      <c r="F123" s="173" t="s">
        <v>360</v>
      </c>
      <c r="G123" s="173" t="s">
        <v>361</v>
      </c>
      <c r="H123" s="173">
        <v>16</v>
      </c>
      <c r="I123" s="173" t="s">
        <v>118</v>
      </c>
      <c r="J123" s="173"/>
      <c r="K123" s="173"/>
      <c r="L123" s="173" t="s">
        <v>118</v>
      </c>
      <c r="M123" s="173" t="s">
        <v>434</v>
      </c>
      <c r="N123" s="174">
        <v>42430</v>
      </c>
      <c r="O123" s="174">
        <v>42542</v>
      </c>
      <c r="P123" s="116" t="s">
        <v>275</v>
      </c>
      <c r="Q123" s="116" t="s">
        <v>243</v>
      </c>
      <c r="R123" s="117"/>
      <c r="S123" s="175">
        <v>126797</v>
      </c>
      <c r="T123" s="176">
        <v>30</v>
      </c>
      <c r="U123" s="177"/>
    </row>
    <row r="124" spans="1:21" s="2" customFormat="1" ht="22.5">
      <c r="A124" s="343"/>
      <c r="B124" s="340"/>
      <c r="C124" s="351"/>
      <c r="D124" s="113" t="s">
        <v>353</v>
      </c>
      <c r="E124" s="173" t="s">
        <v>248</v>
      </c>
      <c r="F124" s="173" t="s">
        <v>366</v>
      </c>
      <c r="G124" s="173" t="s">
        <v>361</v>
      </c>
      <c r="H124" s="173">
        <v>16</v>
      </c>
      <c r="I124" s="173" t="s">
        <v>118</v>
      </c>
      <c r="J124" s="173"/>
      <c r="K124" s="173" t="s">
        <v>118</v>
      </c>
      <c r="L124" s="173"/>
      <c r="M124" s="173" t="s">
        <v>367</v>
      </c>
      <c r="N124" s="174">
        <v>42530</v>
      </c>
      <c r="O124" s="174">
        <v>42542</v>
      </c>
      <c r="P124" s="116" t="s">
        <v>275</v>
      </c>
      <c r="Q124" s="116" t="s">
        <v>275</v>
      </c>
      <c r="R124" s="117"/>
      <c r="S124" s="175">
        <v>126797</v>
      </c>
      <c r="T124" s="176">
        <v>30</v>
      </c>
      <c r="U124" s="177"/>
    </row>
    <row r="125" spans="1:21" s="2" customFormat="1" ht="22.5">
      <c r="A125" s="343"/>
      <c r="B125" s="340"/>
      <c r="C125" s="351"/>
      <c r="D125" s="113" t="s">
        <v>357</v>
      </c>
      <c r="E125" s="173" t="s">
        <v>248</v>
      </c>
      <c r="F125" s="173" t="s">
        <v>366</v>
      </c>
      <c r="G125" s="173" t="s">
        <v>361</v>
      </c>
      <c r="H125" s="173">
        <v>16</v>
      </c>
      <c r="I125" s="173" t="s">
        <v>118</v>
      </c>
      <c r="J125" s="173"/>
      <c r="K125" s="173"/>
      <c r="L125" s="173" t="s">
        <v>118</v>
      </c>
      <c r="M125" s="173" t="s">
        <v>367</v>
      </c>
      <c r="N125" s="174">
        <v>42530</v>
      </c>
      <c r="O125" s="174">
        <v>42542</v>
      </c>
      <c r="P125" s="116" t="s">
        <v>275</v>
      </c>
      <c r="Q125" s="116" t="s">
        <v>275</v>
      </c>
      <c r="R125" s="117"/>
      <c r="S125" s="175">
        <v>126797</v>
      </c>
      <c r="T125" s="176">
        <v>30</v>
      </c>
      <c r="U125" s="177"/>
    </row>
    <row r="126" spans="1:21" s="2" customFormat="1">
      <c r="A126" s="343"/>
      <c r="B126" s="340"/>
      <c r="C126" s="352"/>
      <c r="D126" s="113" t="s">
        <v>107</v>
      </c>
      <c r="E126" s="173" t="s">
        <v>248</v>
      </c>
      <c r="F126" s="173" t="s">
        <v>366</v>
      </c>
      <c r="G126" s="173" t="s">
        <v>361</v>
      </c>
      <c r="H126" s="173">
        <v>16</v>
      </c>
      <c r="I126" s="173" t="s">
        <v>118</v>
      </c>
      <c r="J126" s="173"/>
      <c r="K126" s="173" t="s">
        <v>118</v>
      </c>
      <c r="L126" s="173"/>
      <c r="M126" s="173" t="s">
        <v>367</v>
      </c>
      <c r="N126" s="174">
        <v>42530</v>
      </c>
      <c r="O126" s="174">
        <v>42542</v>
      </c>
      <c r="P126" s="116" t="s">
        <v>275</v>
      </c>
      <c r="Q126" s="116" t="s">
        <v>213</v>
      </c>
      <c r="R126" s="117"/>
      <c r="S126" s="175">
        <v>126797</v>
      </c>
      <c r="T126" s="176">
        <v>30</v>
      </c>
      <c r="U126" s="178"/>
    </row>
    <row r="127" spans="1:21" s="2" customFormat="1" ht="22.5">
      <c r="A127" s="343"/>
      <c r="B127" s="340"/>
      <c r="C127" s="350" t="s">
        <v>435</v>
      </c>
      <c r="D127" s="113" t="s">
        <v>345</v>
      </c>
      <c r="E127" s="173" t="s">
        <v>310</v>
      </c>
      <c r="F127" s="173" t="s">
        <v>436</v>
      </c>
      <c r="G127" s="173" t="s">
        <v>347</v>
      </c>
      <c r="H127" s="173">
        <v>16</v>
      </c>
      <c r="I127" s="173" t="s">
        <v>118</v>
      </c>
      <c r="J127" s="173"/>
      <c r="K127" s="173"/>
      <c r="L127" s="173" t="s">
        <v>118</v>
      </c>
      <c r="M127" s="173" t="s">
        <v>437</v>
      </c>
      <c r="N127" s="174">
        <v>41944</v>
      </c>
      <c r="O127" s="174">
        <v>42542</v>
      </c>
      <c r="P127" s="116" t="s">
        <v>275</v>
      </c>
      <c r="Q127" s="116" t="s">
        <v>213</v>
      </c>
      <c r="R127" s="117"/>
      <c r="S127" s="175">
        <v>87425</v>
      </c>
      <c r="T127" s="176">
        <v>30</v>
      </c>
      <c r="U127" s="177"/>
    </row>
    <row r="128" spans="1:21" s="2" customFormat="1" ht="22.5">
      <c r="A128" s="343"/>
      <c r="B128" s="340"/>
      <c r="C128" s="351"/>
      <c r="D128" s="113" t="s">
        <v>351</v>
      </c>
      <c r="E128" s="173" t="s">
        <v>310</v>
      </c>
      <c r="F128" s="173" t="s">
        <v>436</v>
      </c>
      <c r="G128" s="173" t="s">
        <v>347</v>
      </c>
      <c r="H128" s="173">
        <v>16</v>
      </c>
      <c r="I128" s="173" t="s">
        <v>118</v>
      </c>
      <c r="J128" s="173"/>
      <c r="K128" s="173"/>
      <c r="L128" s="173" t="s">
        <v>118</v>
      </c>
      <c r="M128" s="173" t="s">
        <v>437</v>
      </c>
      <c r="N128" s="174">
        <v>41944</v>
      </c>
      <c r="O128" s="174">
        <v>42542</v>
      </c>
      <c r="P128" s="116" t="s">
        <v>275</v>
      </c>
      <c r="Q128" s="116" t="s">
        <v>213</v>
      </c>
      <c r="R128" s="117"/>
      <c r="S128" s="175">
        <v>87425</v>
      </c>
      <c r="T128" s="176">
        <v>30</v>
      </c>
      <c r="U128" s="177"/>
    </row>
    <row r="129" spans="1:21" s="2" customFormat="1" ht="22.5">
      <c r="A129" s="343"/>
      <c r="B129" s="340"/>
      <c r="C129" s="351"/>
      <c r="D129" s="113" t="s">
        <v>353</v>
      </c>
      <c r="E129" s="173" t="s">
        <v>310</v>
      </c>
      <c r="F129" s="173" t="s">
        <v>436</v>
      </c>
      <c r="G129" s="173" t="s">
        <v>347</v>
      </c>
      <c r="H129" s="173">
        <v>16</v>
      </c>
      <c r="I129" s="173" t="s">
        <v>118</v>
      </c>
      <c r="J129" s="173"/>
      <c r="K129" s="173"/>
      <c r="L129" s="173" t="s">
        <v>118</v>
      </c>
      <c r="M129" s="173" t="s">
        <v>437</v>
      </c>
      <c r="N129" s="174">
        <v>41944</v>
      </c>
      <c r="O129" s="174">
        <v>42542</v>
      </c>
      <c r="P129" s="116" t="s">
        <v>275</v>
      </c>
      <c r="Q129" s="116" t="s">
        <v>213</v>
      </c>
      <c r="R129" s="117"/>
      <c r="S129" s="175">
        <v>87425</v>
      </c>
      <c r="T129" s="176">
        <v>30</v>
      </c>
      <c r="U129" s="177"/>
    </row>
    <row r="130" spans="1:21" s="2" customFormat="1" ht="22.5">
      <c r="A130" s="343"/>
      <c r="B130" s="340"/>
      <c r="C130" s="351"/>
      <c r="D130" s="113" t="s">
        <v>357</v>
      </c>
      <c r="E130" s="173" t="s">
        <v>310</v>
      </c>
      <c r="F130" s="173" t="s">
        <v>436</v>
      </c>
      <c r="G130" s="173" t="s">
        <v>347</v>
      </c>
      <c r="H130" s="173">
        <v>16</v>
      </c>
      <c r="I130" s="173" t="s">
        <v>118</v>
      </c>
      <c r="J130" s="173"/>
      <c r="K130" s="173"/>
      <c r="L130" s="173" t="s">
        <v>118</v>
      </c>
      <c r="M130" s="173" t="s">
        <v>437</v>
      </c>
      <c r="N130" s="174">
        <v>41944</v>
      </c>
      <c r="O130" s="174">
        <v>42542</v>
      </c>
      <c r="P130" s="116" t="s">
        <v>275</v>
      </c>
      <c r="Q130" s="116" t="s">
        <v>213</v>
      </c>
      <c r="R130" s="117"/>
      <c r="S130" s="175">
        <v>87425</v>
      </c>
      <c r="T130" s="176">
        <v>30</v>
      </c>
      <c r="U130" s="177"/>
    </row>
    <row r="131" spans="1:21" s="2" customFormat="1" ht="22.5">
      <c r="A131" s="343"/>
      <c r="B131" s="340"/>
      <c r="C131" s="352"/>
      <c r="D131" s="113" t="s">
        <v>107</v>
      </c>
      <c r="E131" s="173" t="s">
        <v>248</v>
      </c>
      <c r="F131" s="173" t="s">
        <v>438</v>
      </c>
      <c r="G131" s="173" t="s">
        <v>347</v>
      </c>
      <c r="H131" s="173">
        <v>16</v>
      </c>
      <c r="I131" s="173" t="s">
        <v>118</v>
      </c>
      <c r="J131" s="173"/>
      <c r="K131" s="173"/>
      <c r="L131" s="173" t="s">
        <v>118</v>
      </c>
      <c r="M131" s="173" t="s">
        <v>439</v>
      </c>
      <c r="N131" s="174">
        <v>41395</v>
      </c>
      <c r="O131" s="174">
        <v>42542</v>
      </c>
      <c r="P131" s="116" t="s">
        <v>275</v>
      </c>
      <c r="Q131" s="116" t="s">
        <v>275</v>
      </c>
      <c r="R131" s="117"/>
      <c r="S131" s="175">
        <v>87425</v>
      </c>
      <c r="T131" s="176">
        <v>30</v>
      </c>
      <c r="U131" s="178" t="s">
        <v>440</v>
      </c>
    </row>
    <row r="132" spans="1:21" s="2" customFormat="1" ht="22.5">
      <c r="A132" s="343"/>
      <c r="B132" s="340"/>
      <c r="C132" s="348" t="s">
        <v>441</v>
      </c>
      <c r="D132" s="113" t="s">
        <v>345</v>
      </c>
      <c r="E132" s="173" t="s">
        <v>371</v>
      </c>
      <c r="F132" s="173" t="s">
        <v>372</v>
      </c>
      <c r="G132" s="173" t="s">
        <v>373</v>
      </c>
      <c r="H132" s="173" t="s">
        <v>374</v>
      </c>
      <c r="I132" s="173" t="s">
        <v>118</v>
      </c>
      <c r="J132" s="173"/>
      <c r="K132" s="173"/>
      <c r="L132" s="173" t="s">
        <v>118</v>
      </c>
      <c r="M132" s="173" t="s">
        <v>442</v>
      </c>
      <c r="N132" s="174"/>
      <c r="O132" s="174">
        <v>42542</v>
      </c>
      <c r="P132" s="116" t="s">
        <v>356</v>
      </c>
      <c r="Q132" s="116" t="s">
        <v>222</v>
      </c>
      <c r="R132" s="117"/>
      <c r="S132" s="175">
        <v>44945</v>
      </c>
      <c r="T132" s="176">
        <v>110</v>
      </c>
      <c r="U132" s="178" t="s">
        <v>443</v>
      </c>
    </row>
    <row r="133" spans="1:21" s="2" customFormat="1" ht="22.5">
      <c r="A133" s="343"/>
      <c r="B133" s="340"/>
      <c r="C133" s="348"/>
      <c r="D133" s="113" t="s">
        <v>351</v>
      </c>
      <c r="E133" s="173" t="s">
        <v>371</v>
      </c>
      <c r="F133" s="173" t="s">
        <v>372</v>
      </c>
      <c r="G133" s="173" t="s">
        <v>373</v>
      </c>
      <c r="H133" s="173" t="s">
        <v>374</v>
      </c>
      <c r="I133" s="173" t="s">
        <v>118</v>
      </c>
      <c r="J133" s="173"/>
      <c r="K133" s="173"/>
      <c r="L133" s="173" t="s">
        <v>118</v>
      </c>
      <c r="M133" s="173" t="s">
        <v>442</v>
      </c>
      <c r="N133" s="174"/>
      <c r="O133" s="174">
        <v>42542</v>
      </c>
      <c r="P133" s="116" t="s">
        <v>356</v>
      </c>
      <c r="Q133" s="116" t="s">
        <v>222</v>
      </c>
      <c r="R133" s="117"/>
      <c r="S133" s="175">
        <v>44945</v>
      </c>
      <c r="T133" s="176">
        <v>110</v>
      </c>
      <c r="U133" s="178" t="s">
        <v>443</v>
      </c>
    </row>
    <row r="134" spans="1:21" s="2" customFormat="1" ht="33.75">
      <c r="A134" s="343"/>
      <c r="B134" s="340"/>
      <c r="C134" s="348"/>
      <c r="D134" s="113" t="s">
        <v>378</v>
      </c>
      <c r="E134" s="173" t="s">
        <v>371</v>
      </c>
      <c r="F134" s="173" t="s">
        <v>372</v>
      </c>
      <c r="G134" s="173" t="s">
        <v>373</v>
      </c>
      <c r="H134" s="173" t="s">
        <v>374</v>
      </c>
      <c r="I134" s="173" t="s">
        <v>118</v>
      </c>
      <c r="J134" s="173"/>
      <c r="K134" s="173"/>
      <c r="L134" s="173" t="s">
        <v>118</v>
      </c>
      <c r="M134" s="173" t="s">
        <v>442</v>
      </c>
      <c r="N134" s="174"/>
      <c r="O134" s="174">
        <v>42542</v>
      </c>
      <c r="P134" s="116" t="s">
        <v>356</v>
      </c>
      <c r="Q134" s="116" t="s">
        <v>240</v>
      </c>
      <c r="R134" s="117"/>
      <c r="S134" s="175">
        <v>44945</v>
      </c>
      <c r="T134" s="176">
        <v>110</v>
      </c>
      <c r="U134" s="178" t="s">
        <v>443</v>
      </c>
    </row>
    <row r="135" spans="1:21" s="2" customFormat="1" ht="33.75">
      <c r="A135" s="343"/>
      <c r="B135" s="340"/>
      <c r="C135" s="348"/>
      <c r="D135" s="113" t="s">
        <v>379</v>
      </c>
      <c r="E135" s="173" t="s">
        <v>371</v>
      </c>
      <c r="F135" s="173" t="s">
        <v>372</v>
      </c>
      <c r="G135" s="173" t="s">
        <v>373</v>
      </c>
      <c r="H135" s="173" t="s">
        <v>374</v>
      </c>
      <c r="I135" s="173" t="s">
        <v>118</v>
      </c>
      <c r="J135" s="173"/>
      <c r="K135" s="173"/>
      <c r="L135" s="173" t="s">
        <v>118</v>
      </c>
      <c r="M135" s="173" t="s">
        <v>442</v>
      </c>
      <c r="N135" s="174"/>
      <c r="O135" s="174">
        <v>42542</v>
      </c>
      <c r="P135" s="116" t="s">
        <v>356</v>
      </c>
      <c r="Q135" s="116" t="s">
        <v>240</v>
      </c>
      <c r="R135" s="117"/>
      <c r="S135" s="175">
        <v>44945</v>
      </c>
      <c r="T135" s="176">
        <v>110</v>
      </c>
      <c r="U135" s="178" t="s">
        <v>443</v>
      </c>
    </row>
    <row r="136" spans="1:21" s="2" customFormat="1" ht="33.75">
      <c r="A136" s="343"/>
      <c r="B136" s="340"/>
      <c r="C136" s="348"/>
      <c r="D136" s="113" t="s">
        <v>380</v>
      </c>
      <c r="E136" s="173" t="s">
        <v>371</v>
      </c>
      <c r="F136" s="173" t="s">
        <v>372</v>
      </c>
      <c r="G136" s="173" t="s">
        <v>373</v>
      </c>
      <c r="H136" s="173" t="s">
        <v>374</v>
      </c>
      <c r="I136" s="173" t="s">
        <v>118</v>
      </c>
      <c r="J136" s="173"/>
      <c r="K136" s="173"/>
      <c r="L136" s="173" t="s">
        <v>118</v>
      </c>
      <c r="M136" s="173" t="s">
        <v>442</v>
      </c>
      <c r="N136" s="174"/>
      <c r="O136" s="174">
        <v>42542</v>
      </c>
      <c r="P136" s="116" t="s">
        <v>356</v>
      </c>
      <c r="Q136" s="116" t="s">
        <v>240</v>
      </c>
      <c r="R136" s="117"/>
      <c r="S136" s="175">
        <v>44945</v>
      </c>
      <c r="T136" s="176">
        <v>110</v>
      </c>
      <c r="U136" s="178" t="s">
        <v>443</v>
      </c>
    </row>
    <row r="137" spans="1:21" s="2" customFormat="1" ht="33.75">
      <c r="A137" s="343"/>
      <c r="B137" s="340"/>
      <c r="C137" s="348"/>
      <c r="D137" s="113" t="s">
        <v>381</v>
      </c>
      <c r="E137" s="173" t="s">
        <v>371</v>
      </c>
      <c r="F137" s="173" t="s">
        <v>372</v>
      </c>
      <c r="G137" s="173" t="s">
        <v>373</v>
      </c>
      <c r="H137" s="173" t="s">
        <v>374</v>
      </c>
      <c r="I137" s="173" t="s">
        <v>118</v>
      </c>
      <c r="J137" s="173"/>
      <c r="K137" s="173"/>
      <c r="L137" s="173" t="s">
        <v>118</v>
      </c>
      <c r="M137" s="173" t="s">
        <v>442</v>
      </c>
      <c r="N137" s="174"/>
      <c r="O137" s="174">
        <v>42542</v>
      </c>
      <c r="P137" s="116" t="s">
        <v>356</v>
      </c>
      <c r="Q137" s="116" t="s">
        <v>240</v>
      </c>
      <c r="R137" s="117"/>
      <c r="S137" s="175">
        <v>44945</v>
      </c>
      <c r="T137" s="176">
        <v>110</v>
      </c>
      <c r="U137" s="178" t="s">
        <v>443</v>
      </c>
    </row>
    <row r="138" spans="1:21" s="2" customFormat="1">
      <c r="A138" s="343"/>
      <c r="B138" s="341"/>
      <c r="C138" s="348"/>
      <c r="D138" s="113" t="s">
        <v>107</v>
      </c>
      <c r="E138" s="173" t="s">
        <v>371</v>
      </c>
      <c r="F138" s="173" t="s">
        <v>372</v>
      </c>
      <c r="G138" s="173" t="s">
        <v>373</v>
      </c>
      <c r="H138" s="173" t="s">
        <v>374</v>
      </c>
      <c r="I138" s="173" t="s">
        <v>118</v>
      </c>
      <c r="J138" s="173"/>
      <c r="K138" s="173"/>
      <c r="L138" s="173" t="s">
        <v>118</v>
      </c>
      <c r="M138" s="173" t="s">
        <v>442</v>
      </c>
      <c r="N138" s="174"/>
      <c r="O138" s="174">
        <v>42542</v>
      </c>
      <c r="P138" s="116" t="s">
        <v>356</v>
      </c>
      <c r="Q138" s="116" t="s">
        <v>356</v>
      </c>
      <c r="R138" s="117"/>
      <c r="S138" s="175">
        <v>44945</v>
      </c>
      <c r="T138" s="176">
        <v>110</v>
      </c>
      <c r="U138" s="178" t="s">
        <v>443</v>
      </c>
    </row>
    <row r="139" spans="1:21" s="2" customFormat="1">
      <c r="A139" s="65"/>
      <c r="B139" s="339" t="s">
        <v>83</v>
      </c>
      <c r="C139" s="355" t="s">
        <v>189</v>
      </c>
      <c r="D139" s="21" t="s">
        <v>190</v>
      </c>
      <c r="E139" s="21"/>
      <c r="F139" s="18"/>
      <c r="G139" s="18"/>
      <c r="H139" s="18"/>
      <c r="I139" s="18"/>
      <c r="J139" s="18"/>
      <c r="K139" s="18"/>
      <c r="L139" s="18"/>
      <c r="M139" s="5"/>
      <c r="N139" s="362" t="s">
        <v>191</v>
      </c>
      <c r="O139" s="365">
        <v>42542</v>
      </c>
      <c r="P139" s="368" t="s">
        <v>192</v>
      </c>
      <c r="Q139" s="13" t="s">
        <v>193</v>
      </c>
      <c r="R139" s="368" t="s">
        <v>192</v>
      </c>
      <c r="S139" s="368">
        <v>23118</v>
      </c>
      <c r="T139" s="355">
        <v>28</v>
      </c>
      <c r="U139" s="374" t="s">
        <v>194</v>
      </c>
    </row>
    <row r="140" spans="1:21" s="2" customFormat="1">
      <c r="A140" s="65"/>
      <c r="B140" s="340"/>
      <c r="C140" s="357"/>
      <c r="D140" s="21" t="s">
        <v>195</v>
      </c>
      <c r="E140" s="21"/>
      <c r="F140" s="18"/>
      <c r="G140" s="18"/>
      <c r="H140" s="18"/>
      <c r="I140" s="18"/>
      <c r="J140" s="18"/>
      <c r="K140" s="18"/>
      <c r="L140" s="18"/>
      <c r="M140" s="5"/>
      <c r="N140" s="364"/>
      <c r="O140" s="367"/>
      <c r="P140" s="370"/>
      <c r="Q140" s="13" t="s">
        <v>196</v>
      </c>
      <c r="R140" s="370"/>
      <c r="S140" s="370"/>
      <c r="T140" s="357"/>
      <c r="U140" s="386"/>
    </row>
    <row r="141" spans="1:21" s="2" customFormat="1" ht="24">
      <c r="A141" s="65"/>
      <c r="B141" s="340"/>
      <c r="C141" s="355" t="s">
        <v>197</v>
      </c>
      <c r="D141" s="21" t="s">
        <v>198</v>
      </c>
      <c r="E141" s="21"/>
      <c r="F141" s="18"/>
      <c r="G141" s="18"/>
      <c r="H141" s="18"/>
      <c r="I141" s="18"/>
      <c r="J141" s="18"/>
      <c r="K141" s="18"/>
      <c r="L141" s="18"/>
      <c r="M141" s="5"/>
      <c r="N141" s="362" t="s">
        <v>199</v>
      </c>
      <c r="O141" s="365">
        <v>42542</v>
      </c>
      <c r="P141" s="368" t="s">
        <v>192</v>
      </c>
      <c r="Q141" s="18" t="s">
        <v>200</v>
      </c>
      <c r="R141" s="368" t="s">
        <v>192</v>
      </c>
      <c r="S141" s="368">
        <v>90764</v>
      </c>
      <c r="T141" s="355">
        <v>35</v>
      </c>
      <c r="U141" s="374" t="s">
        <v>194</v>
      </c>
    </row>
    <row r="142" spans="1:21" s="2" customFormat="1" ht="24">
      <c r="A142" s="65"/>
      <c r="B142" s="340"/>
      <c r="C142" s="356"/>
      <c r="D142" s="21" t="s">
        <v>201</v>
      </c>
      <c r="E142" s="21"/>
      <c r="F142" s="18"/>
      <c r="G142" s="18"/>
      <c r="H142" s="18"/>
      <c r="I142" s="18"/>
      <c r="J142" s="18"/>
      <c r="K142" s="18"/>
      <c r="L142" s="18"/>
      <c r="M142" s="5"/>
      <c r="N142" s="363"/>
      <c r="O142" s="366"/>
      <c r="P142" s="369"/>
      <c r="Q142" s="18" t="s">
        <v>200</v>
      </c>
      <c r="R142" s="369"/>
      <c r="S142" s="369"/>
      <c r="T142" s="356"/>
      <c r="U142" s="375"/>
    </row>
    <row r="143" spans="1:21" s="2" customFormat="1">
      <c r="A143" s="65"/>
      <c r="B143" s="340"/>
      <c r="C143" s="356"/>
      <c r="D143" s="21" t="s">
        <v>202</v>
      </c>
      <c r="E143" s="21"/>
      <c r="F143" s="18"/>
      <c r="G143" s="18"/>
      <c r="H143" s="18"/>
      <c r="I143" s="18"/>
      <c r="J143" s="18"/>
      <c r="K143" s="18"/>
      <c r="L143" s="18"/>
      <c r="M143" s="5"/>
      <c r="N143" s="363"/>
      <c r="O143" s="366"/>
      <c r="P143" s="369"/>
      <c r="Q143" s="18" t="s">
        <v>200</v>
      </c>
      <c r="R143" s="369"/>
      <c r="S143" s="369"/>
      <c r="T143" s="356"/>
      <c r="U143" s="375"/>
    </row>
    <row r="144" spans="1:21" s="2" customFormat="1">
      <c r="A144" s="65"/>
      <c r="B144" s="340"/>
      <c r="C144" s="357"/>
      <c r="D144" s="21" t="s">
        <v>203</v>
      </c>
      <c r="E144" s="21"/>
      <c r="F144" s="18"/>
      <c r="G144" s="18"/>
      <c r="H144" s="18"/>
      <c r="I144" s="18"/>
      <c r="J144" s="18"/>
      <c r="K144" s="18"/>
      <c r="L144" s="18"/>
      <c r="M144" s="5"/>
      <c r="N144" s="364"/>
      <c r="O144" s="367"/>
      <c r="P144" s="370"/>
      <c r="Q144" s="18" t="s">
        <v>200</v>
      </c>
      <c r="R144" s="370"/>
      <c r="S144" s="370"/>
      <c r="T144" s="357"/>
      <c r="U144" s="386"/>
    </row>
    <row r="145" spans="1:21" s="2" customFormat="1" ht="24">
      <c r="A145" s="65"/>
      <c r="B145" s="340"/>
      <c r="C145" s="355" t="s">
        <v>204</v>
      </c>
      <c r="D145" s="21" t="s">
        <v>198</v>
      </c>
      <c r="E145" s="21"/>
      <c r="F145" s="18"/>
      <c r="G145" s="18"/>
      <c r="H145" s="18"/>
      <c r="I145" s="18"/>
      <c r="J145" s="18"/>
      <c r="K145" s="18"/>
      <c r="L145" s="18"/>
      <c r="M145" s="5"/>
      <c r="N145" s="362" t="s">
        <v>199</v>
      </c>
      <c r="O145" s="365">
        <v>42542</v>
      </c>
      <c r="P145" s="368" t="s">
        <v>192</v>
      </c>
      <c r="Q145" s="18" t="s">
        <v>206</v>
      </c>
      <c r="R145" s="368" t="s">
        <v>192</v>
      </c>
      <c r="S145" s="368">
        <v>49892</v>
      </c>
      <c r="T145" s="355">
        <v>120</v>
      </c>
      <c r="U145" s="374" t="s">
        <v>194</v>
      </c>
    </row>
    <row r="146" spans="1:21" s="2" customFormat="1" ht="24">
      <c r="A146" s="65"/>
      <c r="B146" s="340"/>
      <c r="C146" s="356"/>
      <c r="D146" s="21" t="s">
        <v>201</v>
      </c>
      <c r="E146" s="21"/>
      <c r="F146" s="18"/>
      <c r="G146" s="18"/>
      <c r="H146" s="18"/>
      <c r="I146" s="18"/>
      <c r="J146" s="18"/>
      <c r="K146" s="18"/>
      <c r="L146" s="18"/>
      <c r="M146" s="5"/>
      <c r="N146" s="363"/>
      <c r="O146" s="366"/>
      <c r="P146" s="369"/>
      <c r="Q146" s="18" t="s">
        <v>206</v>
      </c>
      <c r="R146" s="369"/>
      <c r="S146" s="369"/>
      <c r="T146" s="356"/>
      <c r="U146" s="375"/>
    </row>
    <row r="147" spans="1:21" s="2" customFormat="1">
      <c r="A147" s="65"/>
      <c r="B147" s="340"/>
      <c r="C147" s="356"/>
      <c r="D147" s="21" t="s">
        <v>202</v>
      </c>
      <c r="E147" s="21"/>
      <c r="F147" s="18"/>
      <c r="G147" s="18"/>
      <c r="H147" s="18"/>
      <c r="I147" s="18"/>
      <c r="J147" s="18"/>
      <c r="K147" s="18"/>
      <c r="L147" s="18"/>
      <c r="M147" s="5"/>
      <c r="N147" s="363"/>
      <c r="O147" s="366"/>
      <c r="P147" s="369"/>
      <c r="Q147" s="18" t="s">
        <v>242</v>
      </c>
      <c r="R147" s="369"/>
      <c r="S147" s="369"/>
      <c r="T147" s="356"/>
      <c r="U147" s="375"/>
    </row>
    <row r="148" spans="1:21" s="2" customFormat="1">
      <c r="A148" s="65"/>
      <c r="B148" s="340"/>
      <c r="C148" s="357"/>
      <c r="D148" s="21" t="s">
        <v>203</v>
      </c>
      <c r="E148" s="21"/>
      <c r="F148" s="18"/>
      <c r="G148" s="18"/>
      <c r="H148" s="18"/>
      <c r="I148" s="18"/>
      <c r="J148" s="18"/>
      <c r="K148" s="18"/>
      <c r="L148" s="18"/>
      <c r="M148" s="5"/>
      <c r="N148" s="364"/>
      <c r="O148" s="367"/>
      <c r="P148" s="370"/>
      <c r="Q148" s="18" t="s">
        <v>242</v>
      </c>
      <c r="R148" s="370"/>
      <c r="S148" s="370"/>
      <c r="T148" s="357"/>
      <c r="U148" s="375"/>
    </row>
    <row r="149" spans="1:21" s="2" customFormat="1" ht="24">
      <c r="A149" s="65"/>
      <c r="B149" s="340"/>
      <c r="C149" s="355" t="s">
        <v>207</v>
      </c>
      <c r="D149" s="21" t="s">
        <v>198</v>
      </c>
      <c r="E149" s="21"/>
      <c r="F149" s="18"/>
      <c r="G149" s="18"/>
      <c r="H149" s="18"/>
      <c r="I149" s="18"/>
      <c r="J149" s="18"/>
      <c r="K149" s="18"/>
      <c r="L149" s="18"/>
      <c r="M149" s="5"/>
      <c r="N149" s="362" t="s">
        <v>199</v>
      </c>
      <c r="O149" s="365">
        <v>42541</v>
      </c>
      <c r="P149" s="368" t="s">
        <v>192</v>
      </c>
      <c r="Q149" s="18" t="s">
        <v>213</v>
      </c>
      <c r="R149" s="368">
        <v>147465</v>
      </c>
      <c r="S149" s="368">
        <v>147541</v>
      </c>
      <c r="T149" s="355">
        <v>41</v>
      </c>
      <c r="U149" s="375"/>
    </row>
    <row r="150" spans="1:21" s="2" customFormat="1" ht="24">
      <c r="A150" s="65"/>
      <c r="B150" s="340"/>
      <c r="C150" s="356"/>
      <c r="D150" s="21" t="s">
        <v>201</v>
      </c>
      <c r="E150" s="21"/>
      <c r="F150" s="18"/>
      <c r="G150" s="18"/>
      <c r="H150" s="18"/>
      <c r="I150" s="18"/>
      <c r="J150" s="18"/>
      <c r="K150" s="18"/>
      <c r="L150" s="18"/>
      <c r="M150" s="5"/>
      <c r="N150" s="363"/>
      <c r="O150" s="366"/>
      <c r="P150" s="369"/>
      <c r="Q150" s="18" t="s">
        <v>193</v>
      </c>
      <c r="R150" s="369"/>
      <c r="S150" s="369"/>
      <c r="T150" s="356"/>
      <c r="U150" s="375"/>
    </row>
    <row r="151" spans="1:21" s="2" customFormat="1">
      <c r="A151" s="65"/>
      <c r="B151" s="340"/>
      <c r="C151" s="356"/>
      <c r="D151" s="21" t="s">
        <v>202</v>
      </c>
      <c r="E151" s="21"/>
      <c r="F151" s="18"/>
      <c r="G151" s="18"/>
      <c r="H151" s="18"/>
      <c r="I151" s="18"/>
      <c r="J151" s="18"/>
      <c r="K151" s="18"/>
      <c r="L151" s="18"/>
      <c r="M151" s="5"/>
      <c r="N151" s="363"/>
      <c r="O151" s="366"/>
      <c r="P151" s="369"/>
      <c r="Q151" s="18" t="s">
        <v>242</v>
      </c>
      <c r="R151" s="369"/>
      <c r="S151" s="369"/>
      <c r="T151" s="356"/>
      <c r="U151" s="375"/>
    </row>
    <row r="152" spans="1:21" s="2" customFormat="1" ht="15.75" thickBot="1">
      <c r="A152" s="65"/>
      <c r="B152" s="341"/>
      <c r="C152" s="377"/>
      <c r="D152" s="198" t="s">
        <v>203</v>
      </c>
      <c r="E152" s="198"/>
      <c r="F152" s="199"/>
      <c r="G152" s="199"/>
      <c r="H152" s="199"/>
      <c r="I152" s="199"/>
      <c r="J152" s="199"/>
      <c r="K152" s="199"/>
      <c r="L152" s="199"/>
      <c r="M152" s="200"/>
      <c r="N152" s="378"/>
      <c r="O152" s="379"/>
      <c r="P152" s="380"/>
      <c r="Q152" s="199" t="s">
        <v>242</v>
      </c>
      <c r="R152" s="380"/>
      <c r="S152" s="380"/>
      <c r="T152" s="377"/>
      <c r="U152" s="376"/>
    </row>
    <row r="153" spans="1:21" s="2" customFormat="1">
      <c r="A153" s="65"/>
      <c r="B153" s="339" t="s">
        <v>84</v>
      </c>
      <c r="C153" s="201" t="s">
        <v>208</v>
      </c>
      <c r="D153" s="202" t="s">
        <v>198</v>
      </c>
      <c r="E153" s="203"/>
      <c r="F153" s="202"/>
      <c r="G153" s="202"/>
      <c r="H153" s="202"/>
      <c r="I153" s="202"/>
      <c r="J153" s="202"/>
      <c r="K153" s="202"/>
      <c r="L153" s="202"/>
      <c r="M153" s="204"/>
      <c r="N153" s="381" t="s">
        <v>199</v>
      </c>
      <c r="O153" s="382">
        <v>42542</v>
      </c>
      <c r="P153" s="383" t="s">
        <v>192</v>
      </c>
      <c r="Q153" s="205" t="s">
        <v>450</v>
      </c>
      <c r="R153" s="383" t="s">
        <v>192</v>
      </c>
      <c r="S153" s="383">
        <v>88447</v>
      </c>
      <c r="T153" s="384">
        <v>44</v>
      </c>
      <c r="U153" s="385" t="s">
        <v>194</v>
      </c>
    </row>
    <row r="154" spans="1:21" s="2" customFormat="1">
      <c r="A154" s="65"/>
      <c r="B154" s="340"/>
      <c r="C154" s="79"/>
      <c r="D154" s="18" t="s">
        <v>201</v>
      </c>
      <c r="E154" s="21"/>
      <c r="F154" s="18"/>
      <c r="G154" s="18"/>
      <c r="H154" s="18"/>
      <c r="I154" s="18"/>
      <c r="J154" s="18"/>
      <c r="K154" s="18"/>
      <c r="L154" s="18"/>
      <c r="M154" s="5"/>
      <c r="N154" s="363"/>
      <c r="O154" s="366"/>
      <c r="P154" s="369"/>
      <c r="Q154" s="81" t="s">
        <v>450</v>
      </c>
      <c r="R154" s="369"/>
      <c r="S154" s="369"/>
      <c r="T154" s="356"/>
      <c r="U154" s="375"/>
    </row>
    <row r="155" spans="1:21" s="2" customFormat="1">
      <c r="A155" s="65"/>
      <c r="B155" s="340"/>
      <c r="C155" s="79"/>
      <c r="D155" s="21" t="s">
        <v>202</v>
      </c>
      <c r="E155" s="21"/>
      <c r="F155" s="18"/>
      <c r="G155" s="18"/>
      <c r="H155" s="18"/>
      <c r="I155" s="18"/>
      <c r="J155" s="18"/>
      <c r="K155" s="18"/>
      <c r="L155" s="18"/>
      <c r="M155" s="5"/>
      <c r="N155" s="363"/>
      <c r="O155" s="366"/>
      <c r="P155" s="369"/>
      <c r="Q155" s="13" t="s">
        <v>242</v>
      </c>
      <c r="R155" s="369"/>
      <c r="S155" s="369"/>
      <c r="T155" s="356"/>
      <c r="U155" s="375"/>
    </row>
    <row r="156" spans="1:21" s="2" customFormat="1">
      <c r="A156" s="65"/>
      <c r="B156" s="340"/>
      <c r="C156" s="79"/>
      <c r="D156" s="21" t="s">
        <v>203</v>
      </c>
      <c r="E156" s="21"/>
      <c r="F156" s="18"/>
      <c r="G156" s="18"/>
      <c r="H156" s="18"/>
      <c r="I156" s="18"/>
      <c r="J156" s="18"/>
      <c r="K156" s="18"/>
      <c r="L156" s="18"/>
      <c r="M156" s="5"/>
      <c r="N156" s="364"/>
      <c r="O156" s="367"/>
      <c r="P156" s="370"/>
      <c r="Q156" s="13" t="s">
        <v>242</v>
      </c>
      <c r="R156" s="370"/>
      <c r="S156" s="370"/>
      <c r="T156" s="357"/>
      <c r="U156" s="375"/>
    </row>
    <row r="157" spans="1:21" s="2" customFormat="1">
      <c r="A157" s="65"/>
      <c r="B157" s="340"/>
      <c r="C157" s="79" t="s">
        <v>209</v>
      </c>
      <c r="D157" s="18" t="s">
        <v>198</v>
      </c>
      <c r="E157" s="21"/>
      <c r="F157" s="18"/>
      <c r="G157" s="18"/>
      <c r="H157" s="18"/>
      <c r="I157" s="18"/>
      <c r="J157" s="18"/>
      <c r="K157" s="18"/>
      <c r="L157" s="18"/>
      <c r="M157" s="5"/>
      <c r="N157" s="362" t="s">
        <v>199</v>
      </c>
      <c r="O157" s="365">
        <v>42542</v>
      </c>
      <c r="P157" s="368" t="s">
        <v>192</v>
      </c>
      <c r="Q157" s="81" t="s">
        <v>450</v>
      </c>
      <c r="R157" s="368" t="s">
        <v>192</v>
      </c>
      <c r="S157" s="368">
        <v>117337</v>
      </c>
      <c r="T157" s="355">
        <v>44</v>
      </c>
      <c r="U157" s="375"/>
    </row>
    <row r="158" spans="1:21" s="2" customFormat="1">
      <c r="A158" s="65"/>
      <c r="B158" s="340"/>
      <c r="C158" s="79"/>
      <c r="D158" s="18" t="s">
        <v>201</v>
      </c>
      <c r="E158" s="21"/>
      <c r="F158" s="18"/>
      <c r="G158" s="18"/>
      <c r="H158" s="18"/>
      <c r="I158" s="18"/>
      <c r="J158" s="18"/>
      <c r="K158" s="18"/>
      <c r="L158" s="18"/>
      <c r="M158" s="5"/>
      <c r="N158" s="363"/>
      <c r="O158" s="366"/>
      <c r="P158" s="369"/>
      <c r="Q158" s="81" t="s">
        <v>450</v>
      </c>
      <c r="R158" s="369"/>
      <c r="S158" s="369"/>
      <c r="T158" s="356"/>
      <c r="U158" s="375"/>
    </row>
    <row r="159" spans="1:21" s="2" customFormat="1">
      <c r="A159" s="65"/>
      <c r="B159" s="340"/>
      <c r="C159" s="79"/>
      <c r="D159" s="21" t="s">
        <v>202</v>
      </c>
      <c r="E159" s="21"/>
      <c r="F159" s="18"/>
      <c r="G159" s="18"/>
      <c r="H159" s="18"/>
      <c r="I159" s="18"/>
      <c r="J159" s="18"/>
      <c r="K159" s="18"/>
      <c r="L159" s="18"/>
      <c r="M159" s="5"/>
      <c r="N159" s="363"/>
      <c r="O159" s="366"/>
      <c r="P159" s="369"/>
      <c r="Q159" s="81" t="s">
        <v>450</v>
      </c>
      <c r="R159" s="369"/>
      <c r="S159" s="369"/>
      <c r="T159" s="356"/>
      <c r="U159" s="375"/>
    </row>
    <row r="160" spans="1:21" s="2" customFormat="1">
      <c r="A160" s="65"/>
      <c r="B160" s="340"/>
      <c r="C160" s="79"/>
      <c r="D160" s="21" t="s">
        <v>203</v>
      </c>
      <c r="E160" s="21"/>
      <c r="F160" s="18"/>
      <c r="G160" s="18"/>
      <c r="H160" s="18"/>
      <c r="I160" s="18"/>
      <c r="J160" s="18"/>
      <c r="K160" s="18"/>
      <c r="L160" s="18"/>
      <c r="M160" s="5"/>
      <c r="N160" s="364"/>
      <c r="O160" s="367"/>
      <c r="P160" s="370"/>
      <c r="Q160" s="81" t="s">
        <v>450</v>
      </c>
      <c r="R160" s="370"/>
      <c r="S160" s="370"/>
      <c r="T160" s="357"/>
      <c r="U160" s="375"/>
    </row>
    <row r="161" spans="1:21" s="2" customFormat="1">
      <c r="A161" s="65"/>
      <c r="B161" s="340"/>
      <c r="C161" s="79" t="s">
        <v>210</v>
      </c>
      <c r="D161" s="18" t="s">
        <v>198</v>
      </c>
      <c r="E161" s="21"/>
      <c r="F161" s="18"/>
      <c r="G161" s="18"/>
      <c r="H161" s="18"/>
      <c r="I161" s="18"/>
      <c r="J161" s="18"/>
      <c r="K161" s="18"/>
      <c r="L161" s="18"/>
      <c r="M161" s="5"/>
      <c r="N161" s="362" t="s">
        <v>199</v>
      </c>
      <c r="O161" s="365">
        <v>42542</v>
      </c>
      <c r="P161" s="368" t="s">
        <v>192</v>
      </c>
      <c r="Q161" s="13" t="s">
        <v>251</v>
      </c>
      <c r="R161" s="368" t="s">
        <v>192</v>
      </c>
      <c r="S161" s="368">
        <v>20931</v>
      </c>
      <c r="T161" s="355">
        <v>120</v>
      </c>
      <c r="U161" s="375"/>
    </row>
    <row r="162" spans="1:21" s="2" customFormat="1">
      <c r="A162" s="65"/>
      <c r="B162" s="340"/>
      <c r="C162" s="79"/>
      <c r="D162" s="18" t="s">
        <v>201</v>
      </c>
      <c r="E162" s="21"/>
      <c r="F162" s="18"/>
      <c r="G162" s="18"/>
      <c r="H162" s="18"/>
      <c r="I162" s="18"/>
      <c r="J162" s="18"/>
      <c r="K162" s="18"/>
      <c r="L162" s="18"/>
      <c r="M162" s="5"/>
      <c r="N162" s="363"/>
      <c r="O162" s="366"/>
      <c r="P162" s="369"/>
      <c r="Q162" s="13" t="s">
        <v>251</v>
      </c>
      <c r="R162" s="369"/>
      <c r="S162" s="369"/>
      <c r="T162" s="356"/>
      <c r="U162" s="375"/>
    </row>
    <row r="163" spans="1:21" s="2" customFormat="1">
      <c r="A163" s="65"/>
      <c r="B163" s="340"/>
      <c r="C163" s="79"/>
      <c r="D163" s="21" t="s">
        <v>202</v>
      </c>
      <c r="E163" s="21"/>
      <c r="F163" s="18"/>
      <c r="G163" s="18"/>
      <c r="H163" s="18"/>
      <c r="I163" s="18"/>
      <c r="J163" s="18"/>
      <c r="K163" s="18"/>
      <c r="L163" s="18"/>
      <c r="M163" s="5"/>
      <c r="N163" s="363"/>
      <c r="O163" s="366"/>
      <c r="P163" s="369"/>
      <c r="Q163" s="13" t="s">
        <v>251</v>
      </c>
      <c r="R163" s="369"/>
      <c r="S163" s="369"/>
      <c r="T163" s="356"/>
      <c r="U163" s="375"/>
    </row>
    <row r="164" spans="1:21" s="2" customFormat="1" ht="15.75" thickBot="1">
      <c r="A164" s="65"/>
      <c r="B164" s="341"/>
      <c r="C164" s="206"/>
      <c r="D164" s="198" t="s">
        <v>203</v>
      </c>
      <c r="E164" s="198"/>
      <c r="F164" s="199"/>
      <c r="G164" s="199"/>
      <c r="H164" s="199"/>
      <c r="I164" s="199"/>
      <c r="J164" s="199"/>
      <c r="K164" s="199"/>
      <c r="L164" s="199"/>
      <c r="M164" s="200"/>
      <c r="N164" s="378"/>
      <c r="O164" s="379"/>
      <c r="P164" s="380"/>
      <c r="Q164" s="207" t="s">
        <v>251</v>
      </c>
      <c r="R164" s="380"/>
      <c r="S164" s="380"/>
      <c r="T164" s="377"/>
      <c r="U164" s="376"/>
    </row>
    <row r="165" spans="1:21" s="2" customFormat="1" ht="24">
      <c r="A165" s="65"/>
      <c r="B165" s="339" t="s">
        <v>451</v>
      </c>
      <c r="C165" s="356" t="s">
        <v>211</v>
      </c>
      <c r="D165" s="208" t="s">
        <v>205</v>
      </c>
      <c r="E165" s="208"/>
      <c r="F165" s="80"/>
      <c r="G165" s="80"/>
      <c r="H165" s="80"/>
      <c r="I165" s="80"/>
      <c r="J165" s="80"/>
      <c r="K165" s="80"/>
      <c r="L165" s="80"/>
      <c r="M165" s="209"/>
      <c r="N165" s="210" t="s">
        <v>212</v>
      </c>
      <c r="O165" s="211">
        <v>42542</v>
      </c>
      <c r="P165" s="369" t="s">
        <v>192</v>
      </c>
      <c r="Q165" s="80" t="s">
        <v>213</v>
      </c>
      <c r="R165" s="369" t="s">
        <v>192</v>
      </c>
      <c r="S165" s="369">
        <v>519.9</v>
      </c>
      <c r="T165" s="356">
        <v>28</v>
      </c>
      <c r="U165" s="375" t="s">
        <v>214</v>
      </c>
    </row>
    <row r="166" spans="1:21" s="2" customFormat="1">
      <c r="A166" s="65"/>
      <c r="B166" s="340"/>
      <c r="C166" s="357"/>
      <c r="D166" s="21" t="s">
        <v>195</v>
      </c>
      <c r="E166" s="21"/>
      <c r="F166" s="18"/>
      <c r="G166" s="18"/>
      <c r="H166" s="18"/>
      <c r="I166" s="18"/>
      <c r="J166" s="18"/>
      <c r="K166" s="18"/>
      <c r="L166" s="18"/>
      <c r="M166" s="5"/>
      <c r="N166" s="22" t="s">
        <v>212</v>
      </c>
      <c r="O166" s="19">
        <v>42542</v>
      </c>
      <c r="P166" s="370"/>
      <c r="Q166" s="18" t="s">
        <v>215</v>
      </c>
      <c r="R166" s="370"/>
      <c r="S166" s="370"/>
      <c r="T166" s="357"/>
      <c r="U166" s="375"/>
    </row>
    <row r="167" spans="1:21" s="2" customFormat="1" ht="24">
      <c r="A167" s="65"/>
      <c r="B167" s="340"/>
      <c r="C167" s="355" t="s">
        <v>216</v>
      </c>
      <c r="D167" s="21" t="s">
        <v>217</v>
      </c>
      <c r="E167" s="21"/>
      <c r="F167" s="18"/>
      <c r="G167" s="18"/>
      <c r="H167" s="18"/>
      <c r="I167" s="18"/>
      <c r="J167" s="18"/>
      <c r="K167" s="18"/>
      <c r="L167" s="18"/>
      <c r="M167" s="5"/>
      <c r="N167" s="22" t="s">
        <v>199</v>
      </c>
      <c r="O167" s="19">
        <v>42542</v>
      </c>
      <c r="P167" s="368" t="s">
        <v>192</v>
      </c>
      <c r="Q167" s="18" t="s">
        <v>218</v>
      </c>
      <c r="R167" s="368" t="s">
        <v>219</v>
      </c>
      <c r="S167" s="368" t="s">
        <v>220</v>
      </c>
      <c r="T167" s="355">
        <v>41</v>
      </c>
      <c r="U167" s="375"/>
    </row>
    <row r="168" spans="1:21" s="2" customFormat="1" ht="24">
      <c r="A168" s="65"/>
      <c r="B168" s="340"/>
      <c r="C168" s="356"/>
      <c r="D168" s="21" t="s">
        <v>221</v>
      </c>
      <c r="E168" s="21"/>
      <c r="F168" s="18"/>
      <c r="G168" s="18"/>
      <c r="H168" s="18"/>
      <c r="I168" s="18"/>
      <c r="J168" s="18"/>
      <c r="K168" s="18"/>
      <c r="L168" s="18"/>
      <c r="M168" s="5"/>
      <c r="N168" s="22" t="s">
        <v>199</v>
      </c>
      <c r="O168" s="19">
        <v>42542</v>
      </c>
      <c r="P168" s="369"/>
      <c r="Q168" s="18" t="s">
        <v>200</v>
      </c>
      <c r="R168" s="369"/>
      <c r="S168" s="369"/>
      <c r="T168" s="356"/>
      <c r="U168" s="375"/>
    </row>
    <row r="169" spans="1:21" s="2" customFormat="1">
      <c r="A169" s="65"/>
      <c r="B169" s="340"/>
      <c r="C169" s="356"/>
      <c r="D169" s="21" t="s">
        <v>202</v>
      </c>
      <c r="E169" s="21"/>
      <c r="F169" s="18"/>
      <c r="G169" s="18"/>
      <c r="H169" s="18"/>
      <c r="I169" s="18"/>
      <c r="J169" s="18"/>
      <c r="K169" s="18"/>
      <c r="L169" s="18"/>
      <c r="M169" s="5"/>
      <c r="N169" s="22" t="s">
        <v>199</v>
      </c>
      <c r="O169" s="19">
        <v>42542</v>
      </c>
      <c r="P169" s="369"/>
      <c r="Q169" s="18" t="s">
        <v>222</v>
      </c>
      <c r="R169" s="369"/>
      <c r="S169" s="369"/>
      <c r="T169" s="356"/>
      <c r="U169" s="375"/>
    </row>
    <row r="170" spans="1:21" s="2" customFormat="1">
      <c r="A170" s="65"/>
      <c r="B170" s="341"/>
      <c r="C170" s="357"/>
      <c r="D170" s="21" t="s">
        <v>203</v>
      </c>
      <c r="E170" s="21"/>
      <c r="F170" s="18"/>
      <c r="G170" s="18"/>
      <c r="H170" s="18"/>
      <c r="I170" s="18"/>
      <c r="J170" s="18"/>
      <c r="K170" s="18"/>
      <c r="L170" s="18"/>
      <c r="M170" s="5"/>
      <c r="N170" s="22" t="s">
        <v>199</v>
      </c>
      <c r="O170" s="19">
        <v>42542</v>
      </c>
      <c r="P170" s="370"/>
      <c r="Q170" s="18" t="s">
        <v>200</v>
      </c>
      <c r="R170" s="370"/>
      <c r="S170" s="370"/>
      <c r="T170" s="357"/>
      <c r="U170" s="386"/>
    </row>
    <row r="171" spans="1:21" s="2" customFormat="1" ht="15" customHeight="1">
      <c r="A171" s="371" t="s">
        <v>86</v>
      </c>
      <c r="B171" s="349" t="s">
        <v>87</v>
      </c>
      <c r="C171" s="79" t="s">
        <v>95</v>
      </c>
      <c r="D171" s="21" t="s">
        <v>96</v>
      </c>
      <c r="E171" s="21"/>
      <c r="F171" s="18"/>
      <c r="G171" s="18"/>
      <c r="H171" s="18"/>
      <c r="I171" s="18"/>
      <c r="J171" s="18"/>
      <c r="K171" s="18"/>
      <c r="L171" s="18"/>
      <c r="M171" s="5"/>
      <c r="N171" s="22">
        <v>42068</v>
      </c>
      <c r="O171" s="19">
        <v>42538</v>
      </c>
      <c r="P171" s="18" t="s">
        <v>98</v>
      </c>
      <c r="Q171" s="18" t="s">
        <v>102</v>
      </c>
      <c r="R171" s="18">
        <v>32517</v>
      </c>
      <c r="S171" s="18">
        <v>51135</v>
      </c>
      <c r="T171" s="79">
        <v>44</v>
      </c>
      <c r="U171" s="23" t="s">
        <v>97</v>
      </c>
    </row>
    <row r="172" spans="1:21" s="2" customFormat="1">
      <c r="A172" s="371"/>
      <c r="B172" s="349"/>
      <c r="C172" s="79" t="s">
        <v>100</v>
      </c>
      <c r="D172" s="21" t="s">
        <v>96</v>
      </c>
      <c r="E172" s="21"/>
      <c r="F172" s="18"/>
      <c r="G172" s="18"/>
      <c r="H172" s="18"/>
      <c r="I172" s="18"/>
      <c r="J172" s="18"/>
      <c r="K172" s="18"/>
      <c r="L172" s="18"/>
      <c r="M172" s="5"/>
      <c r="N172" s="22">
        <v>42068</v>
      </c>
      <c r="O172" s="19">
        <v>42538</v>
      </c>
      <c r="P172" s="18" t="s">
        <v>98</v>
      </c>
      <c r="Q172" s="18" t="s">
        <v>102</v>
      </c>
      <c r="R172" s="18">
        <v>32517</v>
      </c>
      <c r="S172" s="18">
        <v>51135</v>
      </c>
      <c r="T172" s="79">
        <v>44</v>
      </c>
      <c r="U172" s="23" t="s">
        <v>97</v>
      </c>
    </row>
    <row r="173" spans="1:21" s="2" customFormat="1">
      <c r="A173" s="371"/>
      <c r="B173" s="349"/>
      <c r="C173" s="79" t="s">
        <v>95</v>
      </c>
      <c r="D173" s="21" t="s">
        <v>101</v>
      </c>
      <c r="E173" s="21"/>
      <c r="F173" s="18"/>
      <c r="G173" s="18"/>
      <c r="H173" s="18"/>
      <c r="I173" s="18"/>
      <c r="J173" s="18"/>
      <c r="K173" s="18"/>
      <c r="L173" s="18"/>
      <c r="M173" s="5"/>
      <c r="N173" s="22">
        <v>42068</v>
      </c>
      <c r="O173" s="19">
        <v>42538</v>
      </c>
      <c r="P173" s="18" t="s">
        <v>98</v>
      </c>
      <c r="Q173" s="18" t="s">
        <v>102</v>
      </c>
      <c r="R173" s="18">
        <v>32517</v>
      </c>
      <c r="S173" s="18">
        <v>51135</v>
      </c>
      <c r="T173" s="79">
        <v>44</v>
      </c>
      <c r="U173" s="23" t="s">
        <v>97</v>
      </c>
    </row>
    <row r="174" spans="1:21" s="2" customFormat="1">
      <c r="A174" s="371"/>
      <c r="B174" s="349"/>
      <c r="C174" s="79" t="s">
        <v>95</v>
      </c>
      <c r="D174" s="21" t="s">
        <v>101</v>
      </c>
      <c r="E174" s="21"/>
      <c r="F174" s="18"/>
      <c r="G174" s="18"/>
      <c r="H174" s="18"/>
      <c r="I174" s="18"/>
      <c r="J174" s="18"/>
      <c r="K174" s="18"/>
      <c r="L174" s="18"/>
      <c r="M174" s="5"/>
      <c r="N174" s="22">
        <v>42068</v>
      </c>
      <c r="O174" s="19">
        <v>42538</v>
      </c>
      <c r="P174" s="18" t="s">
        <v>98</v>
      </c>
      <c r="Q174" s="18" t="s">
        <v>102</v>
      </c>
      <c r="R174" s="18">
        <v>32517</v>
      </c>
      <c r="S174" s="18">
        <v>51135</v>
      </c>
      <c r="T174" s="79">
        <v>44</v>
      </c>
      <c r="U174" s="23" t="s">
        <v>97</v>
      </c>
    </row>
    <row r="175" spans="1:21" s="2" customFormat="1">
      <c r="A175" s="371"/>
      <c r="B175" s="349"/>
      <c r="C175" s="44" t="s">
        <v>112</v>
      </c>
      <c r="D175" s="46" t="s">
        <v>107</v>
      </c>
      <c r="E175" s="21"/>
      <c r="F175" s="18"/>
      <c r="G175" s="18"/>
      <c r="H175" s="18"/>
      <c r="I175" s="18"/>
      <c r="J175" s="18"/>
      <c r="K175" s="18"/>
      <c r="L175" s="18"/>
      <c r="M175" s="5"/>
      <c r="N175" s="22"/>
      <c r="O175" s="19">
        <v>42538</v>
      </c>
      <c r="P175" s="43" t="s">
        <v>98</v>
      </c>
      <c r="Q175" s="43" t="s">
        <v>98</v>
      </c>
      <c r="R175" s="18" t="s">
        <v>2</v>
      </c>
      <c r="S175" s="18">
        <v>51135</v>
      </c>
      <c r="T175" s="79">
        <v>44</v>
      </c>
      <c r="U175" s="40" t="s">
        <v>107</v>
      </c>
    </row>
    <row r="176" spans="1:21" s="2" customFormat="1">
      <c r="A176" s="371"/>
      <c r="B176" s="349"/>
      <c r="C176" s="79" t="s">
        <v>103</v>
      </c>
      <c r="D176" s="21" t="s">
        <v>96</v>
      </c>
      <c r="E176" s="21"/>
      <c r="F176" s="18"/>
      <c r="G176" s="18"/>
      <c r="H176" s="18"/>
      <c r="I176" s="18"/>
      <c r="J176" s="18"/>
      <c r="K176" s="18"/>
      <c r="L176" s="18"/>
      <c r="M176" s="5"/>
      <c r="N176" s="22">
        <v>42248</v>
      </c>
      <c r="O176" s="19">
        <v>42538</v>
      </c>
      <c r="P176" s="18" t="s">
        <v>98</v>
      </c>
      <c r="Q176" s="18" t="s">
        <v>99</v>
      </c>
      <c r="R176" s="18">
        <v>52707</v>
      </c>
      <c r="S176" s="18">
        <v>70502</v>
      </c>
      <c r="T176" s="79">
        <v>50</v>
      </c>
      <c r="U176" s="23" t="s">
        <v>97</v>
      </c>
    </row>
    <row r="177" spans="1:21" s="2" customFormat="1" ht="24" customHeight="1">
      <c r="A177" s="371"/>
      <c r="B177" s="349"/>
      <c r="C177" s="79" t="s">
        <v>103</v>
      </c>
      <c r="D177" s="21" t="s">
        <v>96</v>
      </c>
      <c r="E177" s="21"/>
      <c r="F177" s="18"/>
      <c r="G177" s="18"/>
      <c r="H177" s="18"/>
      <c r="I177" s="18"/>
      <c r="J177" s="18"/>
      <c r="K177" s="18"/>
      <c r="L177" s="18"/>
      <c r="M177" s="5"/>
      <c r="N177" s="22">
        <v>42248</v>
      </c>
      <c r="O177" s="19">
        <v>42538</v>
      </c>
      <c r="P177" s="18" t="s">
        <v>98</v>
      </c>
      <c r="Q177" s="18" t="s">
        <v>99</v>
      </c>
      <c r="R177" s="18">
        <v>52707</v>
      </c>
      <c r="S177" s="18">
        <v>70502</v>
      </c>
      <c r="T177" s="79">
        <v>50</v>
      </c>
      <c r="U177" s="23" t="s">
        <v>97</v>
      </c>
    </row>
    <row r="178" spans="1:21" s="2" customFormat="1">
      <c r="A178" s="371"/>
      <c r="B178" s="349"/>
      <c r="C178" s="79" t="s">
        <v>103</v>
      </c>
      <c r="D178" s="21" t="s">
        <v>101</v>
      </c>
      <c r="E178" s="21"/>
      <c r="F178" s="18"/>
      <c r="G178" s="18"/>
      <c r="H178" s="18"/>
      <c r="I178" s="18"/>
      <c r="J178" s="18"/>
      <c r="K178" s="18"/>
      <c r="L178" s="18"/>
      <c r="M178" s="5"/>
      <c r="N178" s="22">
        <v>42248</v>
      </c>
      <c r="O178" s="19">
        <v>42538</v>
      </c>
      <c r="P178" s="18" t="s">
        <v>104</v>
      </c>
      <c r="Q178" s="18" t="s">
        <v>99</v>
      </c>
      <c r="R178" s="18">
        <v>52707</v>
      </c>
      <c r="S178" s="18">
        <v>70502</v>
      </c>
      <c r="T178" s="79">
        <v>50</v>
      </c>
      <c r="U178" s="23" t="s">
        <v>97</v>
      </c>
    </row>
    <row r="179" spans="1:21" s="2" customFormat="1">
      <c r="A179" s="371"/>
      <c r="B179" s="349"/>
      <c r="C179" s="79" t="s">
        <v>103</v>
      </c>
      <c r="D179" s="21" t="s">
        <v>101</v>
      </c>
      <c r="E179" s="21"/>
      <c r="F179" s="18"/>
      <c r="G179" s="18"/>
      <c r="H179" s="18"/>
      <c r="I179" s="18"/>
      <c r="J179" s="18"/>
      <c r="K179" s="18"/>
      <c r="L179" s="18"/>
      <c r="M179" s="5"/>
      <c r="N179" s="22">
        <v>42248</v>
      </c>
      <c r="O179" s="19">
        <v>42538</v>
      </c>
      <c r="P179" s="18" t="s">
        <v>104</v>
      </c>
      <c r="Q179" s="18" t="s">
        <v>99</v>
      </c>
      <c r="R179" s="18">
        <v>52707</v>
      </c>
      <c r="S179" s="18">
        <v>70502</v>
      </c>
      <c r="T179" s="79">
        <v>50</v>
      </c>
      <c r="U179" s="23" t="s">
        <v>97</v>
      </c>
    </row>
    <row r="180" spans="1:21" s="2" customFormat="1">
      <c r="A180" s="371"/>
      <c r="B180" s="349"/>
      <c r="C180" s="44" t="s">
        <v>105</v>
      </c>
      <c r="D180" s="46" t="s">
        <v>107</v>
      </c>
      <c r="E180" s="21"/>
      <c r="F180" s="18"/>
      <c r="G180" s="18"/>
      <c r="H180" s="18"/>
      <c r="I180" s="18"/>
      <c r="J180" s="18"/>
      <c r="K180" s="18"/>
      <c r="L180" s="18"/>
      <c r="M180" s="5"/>
      <c r="N180" s="22"/>
      <c r="O180" s="19">
        <v>42538</v>
      </c>
      <c r="P180" s="18" t="s">
        <v>98</v>
      </c>
      <c r="Q180" s="18" t="s">
        <v>98</v>
      </c>
      <c r="R180" s="18"/>
      <c r="S180" s="18">
        <v>70502</v>
      </c>
      <c r="T180" s="39">
        <v>50</v>
      </c>
      <c r="U180" s="40" t="s">
        <v>107</v>
      </c>
    </row>
    <row r="181" spans="1:21" s="2" customFormat="1">
      <c r="A181" s="371"/>
      <c r="B181" s="349"/>
      <c r="C181" s="44" t="s">
        <v>109</v>
      </c>
      <c r="D181" s="46" t="s">
        <v>108</v>
      </c>
      <c r="E181" s="21"/>
      <c r="F181" s="18"/>
      <c r="G181" s="18"/>
      <c r="H181" s="18"/>
      <c r="I181" s="18"/>
      <c r="J181" s="18"/>
      <c r="K181" s="18"/>
      <c r="L181" s="18"/>
      <c r="M181" s="5"/>
      <c r="N181" s="22" t="s">
        <v>134</v>
      </c>
      <c r="O181" s="19">
        <v>42538</v>
      </c>
      <c r="P181" s="43" t="s">
        <v>110</v>
      </c>
      <c r="Q181" s="43" t="s">
        <v>99</v>
      </c>
      <c r="R181" s="18">
        <v>11845</v>
      </c>
      <c r="S181" s="18">
        <v>37483</v>
      </c>
      <c r="T181" s="39">
        <v>120</v>
      </c>
      <c r="U181" s="40" t="s">
        <v>97</v>
      </c>
    </row>
    <row r="182" spans="1:21" s="2" customFormat="1">
      <c r="A182" s="371"/>
      <c r="B182" s="349"/>
      <c r="C182" s="44" t="s">
        <v>109</v>
      </c>
      <c r="D182" s="46" t="s">
        <v>108</v>
      </c>
      <c r="E182" s="21"/>
      <c r="F182" s="18"/>
      <c r="G182" s="18"/>
      <c r="H182" s="18"/>
      <c r="I182" s="18"/>
      <c r="J182" s="18"/>
      <c r="K182" s="18"/>
      <c r="L182" s="18"/>
      <c r="M182" s="5"/>
      <c r="N182" s="22" t="s">
        <v>134</v>
      </c>
      <c r="O182" s="19">
        <v>42538</v>
      </c>
      <c r="P182" s="43" t="s">
        <v>110</v>
      </c>
      <c r="Q182" s="43" t="s">
        <v>99</v>
      </c>
      <c r="R182" s="18">
        <v>11845</v>
      </c>
      <c r="S182" s="18">
        <v>37483</v>
      </c>
      <c r="T182" s="39">
        <v>120</v>
      </c>
      <c r="U182" s="40" t="s">
        <v>97</v>
      </c>
    </row>
    <row r="183" spans="1:21" s="2" customFormat="1">
      <c r="A183" s="371"/>
      <c r="B183" s="349"/>
      <c r="C183" s="44" t="s">
        <v>109</v>
      </c>
      <c r="D183" s="46" t="s">
        <v>106</v>
      </c>
      <c r="E183" s="21"/>
      <c r="F183" s="18"/>
      <c r="G183" s="18"/>
      <c r="H183" s="18"/>
      <c r="I183" s="18"/>
      <c r="J183" s="18"/>
      <c r="K183" s="18"/>
      <c r="L183" s="18"/>
      <c r="M183" s="5"/>
      <c r="N183" s="22" t="s">
        <v>134</v>
      </c>
      <c r="O183" s="19">
        <v>42538</v>
      </c>
      <c r="P183" s="43" t="s">
        <v>110</v>
      </c>
      <c r="Q183" s="43" t="s">
        <v>99</v>
      </c>
      <c r="R183" s="18">
        <v>11845</v>
      </c>
      <c r="S183" s="18">
        <v>37483</v>
      </c>
      <c r="T183" s="39">
        <v>120</v>
      </c>
      <c r="U183" s="40" t="s">
        <v>97</v>
      </c>
    </row>
    <row r="184" spans="1:21" s="2" customFormat="1">
      <c r="A184" s="371"/>
      <c r="B184" s="349"/>
      <c r="C184" s="44" t="s">
        <v>109</v>
      </c>
      <c r="D184" s="46" t="s">
        <v>106</v>
      </c>
      <c r="E184" s="21"/>
      <c r="F184" s="18"/>
      <c r="G184" s="18"/>
      <c r="H184" s="18"/>
      <c r="I184" s="18"/>
      <c r="J184" s="18"/>
      <c r="K184" s="18"/>
      <c r="L184" s="18"/>
      <c r="M184" s="5"/>
      <c r="N184" s="22" t="s">
        <v>134</v>
      </c>
      <c r="O184" s="19">
        <v>42538</v>
      </c>
      <c r="P184" s="43" t="s">
        <v>110</v>
      </c>
      <c r="Q184" s="43" t="s">
        <v>99</v>
      </c>
      <c r="R184" s="18">
        <v>11845</v>
      </c>
      <c r="S184" s="18">
        <v>37483</v>
      </c>
      <c r="T184" s="39">
        <v>120</v>
      </c>
      <c r="U184" s="40" t="s">
        <v>97</v>
      </c>
    </row>
    <row r="185" spans="1:21" s="2" customFormat="1">
      <c r="A185" s="371"/>
      <c r="B185" s="349"/>
      <c r="C185" s="44" t="s">
        <v>109</v>
      </c>
      <c r="D185" s="46" t="s">
        <v>106</v>
      </c>
      <c r="E185" s="21"/>
      <c r="F185" s="18"/>
      <c r="G185" s="18"/>
      <c r="H185" s="18"/>
      <c r="I185" s="18"/>
      <c r="J185" s="18"/>
      <c r="K185" s="18"/>
      <c r="L185" s="18"/>
      <c r="M185" s="5"/>
      <c r="N185" s="22" t="s">
        <v>134</v>
      </c>
      <c r="O185" s="19">
        <v>42538</v>
      </c>
      <c r="P185" s="43" t="s">
        <v>110</v>
      </c>
      <c r="Q185" s="43" t="s">
        <v>99</v>
      </c>
      <c r="R185" s="18">
        <v>11845</v>
      </c>
      <c r="S185" s="18">
        <v>37483</v>
      </c>
      <c r="T185" s="39">
        <v>120</v>
      </c>
      <c r="U185" s="40" t="s">
        <v>97</v>
      </c>
    </row>
    <row r="186" spans="1:21" s="2" customFormat="1">
      <c r="A186" s="371"/>
      <c r="B186" s="349"/>
      <c r="C186" s="44" t="s">
        <v>109</v>
      </c>
      <c r="D186" s="46" t="s">
        <v>106</v>
      </c>
      <c r="E186" s="21"/>
      <c r="F186" s="18"/>
      <c r="G186" s="18"/>
      <c r="H186" s="18"/>
      <c r="I186" s="18"/>
      <c r="J186" s="18"/>
      <c r="K186" s="18"/>
      <c r="L186" s="18"/>
      <c r="M186" s="5"/>
      <c r="N186" s="22" t="s">
        <v>134</v>
      </c>
      <c r="O186" s="19">
        <v>42538</v>
      </c>
      <c r="P186" s="43" t="s">
        <v>110</v>
      </c>
      <c r="Q186" s="43" t="s">
        <v>99</v>
      </c>
      <c r="R186" s="18">
        <v>11845</v>
      </c>
      <c r="S186" s="18">
        <v>37483</v>
      </c>
      <c r="T186" s="39">
        <v>120</v>
      </c>
      <c r="U186" s="40" t="s">
        <v>97</v>
      </c>
    </row>
    <row r="187" spans="1:21" s="2" customFormat="1">
      <c r="A187" s="371"/>
      <c r="B187" s="349"/>
      <c r="C187" s="44" t="s">
        <v>109</v>
      </c>
      <c r="D187" s="46" t="s">
        <v>107</v>
      </c>
      <c r="E187" s="21"/>
      <c r="F187" s="18"/>
      <c r="G187" s="18"/>
      <c r="H187" s="18"/>
      <c r="I187" s="18"/>
      <c r="J187" s="18"/>
      <c r="K187" s="18"/>
      <c r="L187" s="18"/>
      <c r="M187" s="5"/>
      <c r="N187" s="22"/>
      <c r="O187" s="19">
        <v>42538</v>
      </c>
      <c r="P187" s="43" t="s">
        <v>126</v>
      </c>
      <c r="Q187" s="43" t="s">
        <v>126</v>
      </c>
      <c r="R187" s="18">
        <v>11845</v>
      </c>
      <c r="S187" s="18">
        <v>37483</v>
      </c>
      <c r="T187" s="39">
        <v>120</v>
      </c>
      <c r="U187" s="40" t="s">
        <v>107</v>
      </c>
    </row>
    <row r="188" spans="1:21" s="2" customFormat="1">
      <c r="A188" s="371"/>
      <c r="B188" s="349"/>
      <c r="C188" s="44" t="s">
        <v>128</v>
      </c>
      <c r="D188" s="46" t="s">
        <v>129</v>
      </c>
      <c r="E188" s="21"/>
      <c r="F188" s="18"/>
      <c r="G188" s="18"/>
      <c r="H188" s="18"/>
      <c r="I188" s="18"/>
      <c r="J188" s="18"/>
      <c r="K188" s="18"/>
      <c r="L188" s="18"/>
      <c r="M188" s="5"/>
      <c r="N188" s="22">
        <v>41852</v>
      </c>
      <c r="O188" s="19">
        <v>42538</v>
      </c>
      <c r="P188" s="18" t="s">
        <v>130</v>
      </c>
      <c r="Q188" s="43" t="s">
        <v>132</v>
      </c>
      <c r="R188" s="18">
        <v>15887</v>
      </c>
      <c r="S188" s="18">
        <v>27571</v>
      </c>
      <c r="T188" s="39">
        <v>20</v>
      </c>
      <c r="U188" s="40" t="s">
        <v>97</v>
      </c>
    </row>
    <row r="189" spans="1:21" s="2" customFormat="1">
      <c r="A189" s="371"/>
      <c r="B189" s="349"/>
      <c r="C189" s="44" t="s">
        <v>128</v>
      </c>
      <c r="D189" s="46" t="s">
        <v>101</v>
      </c>
      <c r="E189" s="21"/>
      <c r="F189" s="18"/>
      <c r="G189" s="18"/>
      <c r="H189" s="18"/>
      <c r="I189" s="18"/>
      <c r="J189" s="18"/>
      <c r="K189" s="18"/>
      <c r="L189" s="18"/>
      <c r="M189" s="5"/>
      <c r="N189" s="22">
        <v>41852</v>
      </c>
      <c r="O189" s="19">
        <v>42538</v>
      </c>
      <c r="P189" s="18" t="s">
        <v>131</v>
      </c>
      <c r="Q189" s="43" t="s">
        <v>133</v>
      </c>
      <c r="R189" s="18">
        <v>15887</v>
      </c>
      <c r="S189" s="18">
        <v>27571</v>
      </c>
      <c r="T189" s="39">
        <v>24</v>
      </c>
      <c r="U189" s="40" t="s">
        <v>97</v>
      </c>
    </row>
    <row r="190" spans="1:21" s="2" customFormat="1">
      <c r="A190" s="371"/>
      <c r="B190" s="349" t="s">
        <v>88</v>
      </c>
      <c r="C190" s="355" t="s">
        <v>144</v>
      </c>
      <c r="D190" s="21" t="s">
        <v>145</v>
      </c>
      <c r="E190" s="21"/>
      <c r="F190" s="18"/>
      <c r="G190" s="18"/>
      <c r="H190" s="18"/>
      <c r="I190" s="18"/>
      <c r="J190" s="18"/>
      <c r="K190" s="18"/>
      <c r="L190" s="18"/>
      <c r="M190" s="5"/>
      <c r="N190" s="22">
        <v>42446</v>
      </c>
      <c r="O190" s="19">
        <v>42537</v>
      </c>
      <c r="P190" s="18" t="s">
        <v>146</v>
      </c>
      <c r="Q190" s="18" t="s">
        <v>147</v>
      </c>
      <c r="R190" s="67">
        <v>33925</v>
      </c>
      <c r="S190" s="67">
        <v>36451</v>
      </c>
      <c r="T190" s="20" t="s">
        <v>148</v>
      </c>
      <c r="U190" s="23" t="s">
        <v>149</v>
      </c>
    </row>
    <row r="191" spans="1:21" s="2" customFormat="1" ht="15" customHeight="1">
      <c r="A191" s="371"/>
      <c r="B191" s="349"/>
      <c r="C191" s="356"/>
      <c r="D191" s="21" t="s">
        <v>150</v>
      </c>
      <c r="E191" s="21"/>
      <c r="F191" s="18"/>
      <c r="G191" s="18"/>
      <c r="H191" s="18"/>
      <c r="I191" s="18"/>
      <c r="J191" s="18"/>
      <c r="K191" s="18"/>
      <c r="L191" s="18"/>
      <c r="M191" s="5"/>
      <c r="N191" s="22">
        <v>42446</v>
      </c>
      <c r="O191" s="19">
        <v>42537</v>
      </c>
      <c r="P191" s="18" t="s">
        <v>146</v>
      </c>
      <c r="Q191" s="18" t="s">
        <v>147</v>
      </c>
      <c r="R191" s="67">
        <v>33925</v>
      </c>
      <c r="S191" s="67">
        <v>36451</v>
      </c>
      <c r="T191" s="20" t="s">
        <v>148</v>
      </c>
      <c r="U191" s="23" t="s">
        <v>149</v>
      </c>
    </row>
    <row r="192" spans="1:21" s="2" customFormat="1">
      <c r="A192" s="371"/>
      <c r="B192" s="349"/>
      <c r="C192" s="356"/>
      <c r="D192" s="21" t="s">
        <v>151</v>
      </c>
      <c r="E192" s="21"/>
      <c r="F192" s="18"/>
      <c r="G192" s="18"/>
      <c r="H192" s="18"/>
      <c r="I192" s="18"/>
      <c r="J192" s="18"/>
      <c r="K192" s="18"/>
      <c r="L192" s="18"/>
      <c r="M192" s="5"/>
      <c r="N192" s="22">
        <v>42317</v>
      </c>
      <c r="O192" s="19">
        <v>42537</v>
      </c>
      <c r="P192" s="18" t="s">
        <v>146</v>
      </c>
      <c r="Q192" s="18" t="s">
        <v>152</v>
      </c>
      <c r="R192" s="67">
        <v>29449</v>
      </c>
      <c r="S192" s="67">
        <v>36451</v>
      </c>
      <c r="T192" s="20" t="s">
        <v>148</v>
      </c>
      <c r="U192" s="23" t="s">
        <v>149</v>
      </c>
    </row>
    <row r="193" spans="1:21">
      <c r="A193" s="371"/>
      <c r="B193" s="349"/>
      <c r="C193" s="356"/>
      <c r="D193" s="21" t="s">
        <v>153</v>
      </c>
      <c r="E193" s="21"/>
      <c r="F193" s="18"/>
      <c r="G193" s="18"/>
      <c r="H193" s="18"/>
      <c r="I193" s="18"/>
      <c r="J193" s="18"/>
      <c r="K193" s="18"/>
      <c r="L193" s="18"/>
      <c r="M193" s="5"/>
      <c r="N193" s="22">
        <v>42317</v>
      </c>
      <c r="O193" s="19">
        <v>42537</v>
      </c>
      <c r="P193" s="18" t="s">
        <v>146</v>
      </c>
      <c r="Q193" s="18" t="s">
        <v>152</v>
      </c>
      <c r="R193" s="67">
        <v>29449</v>
      </c>
      <c r="S193" s="67">
        <v>36451</v>
      </c>
      <c r="T193" s="20" t="s">
        <v>148</v>
      </c>
      <c r="U193" s="23" t="s">
        <v>149</v>
      </c>
    </row>
    <row r="194" spans="1:21">
      <c r="A194" s="371"/>
      <c r="B194" s="349"/>
      <c r="C194" s="357"/>
      <c r="D194" s="21" t="s">
        <v>107</v>
      </c>
      <c r="E194" s="21"/>
      <c r="F194" s="18"/>
      <c r="G194" s="18"/>
      <c r="H194" s="18"/>
      <c r="I194" s="18"/>
      <c r="J194" s="18"/>
      <c r="K194" s="18"/>
      <c r="L194" s="18"/>
      <c r="M194" s="5"/>
      <c r="N194" s="22">
        <v>41806</v>
      </c>
      <c r="O194" s="19">
        <v>42537</v>
      </c>
      <c r="P194" s="18" t="s">
        <v>146</v>
      </c>
      <c r="Q194" s="18" t="s">
        <v>147</v>
      </c>
      <c r="R194" s="18">
        <v>0</v>
      </c>
      <c r="S194" s="67">
        <v>36451</v>
      </c>
      <c r="T194" s="20" t="s">
        <v>148</v>
      </c>
      <c r="U194" s="23" t="s">
        <v>154</v>
      </c>
    </row>
    <row r="195" spans="1:21">
      <c r="A195" s="371"/>
      <c r="B195" s="349"/>
      <c r="C195" s="355" t="s">
        <v>155</v>
      </c>
      <c r="D195" s="21" t="s">
        <v>145</v>
      </c>
      <c r="E195" s="21"/>
      <c r="F195" s="18"/>
      <c r="G195" s="18"/>
      <c r="H195" s="18"/>
      <c r="I195" s="18"/>
      <c r="J195" s="18"/>
      <c r="K195" s="18"/>
      <c r="L195" s="18"/>
      <c r="M195" s="5"/>
      <c r="N195" s="22">
        <v>42340</v>
      </c>
      <c r="O195" s="19">
        <v>42537</v>
      </c>
      <c r="P195" s="18" t="s">
        <v>146</v>
      </c>
      <c r="Q195" s="18" t="s">
        <v>156</v>
      </c>
      <c r="R195" s="67">
        <v>62397</v>
      </c>
      <c r="S195" s="67">
        <v>69127</v>
      </c>
      <c r="T195" s="20" t="s">
        <v>148</v>
      </c>
      <c r="U195" s="23" t="s">
        <v>149</v>
      </c>
    </row>
    <row r="196" spans="1:21">
      <c r="A196" s="371"/>
      <c r="B196" s="349"/>
      <c r="C196" s="356"/>
      <c r="D196" s="21" t="s">
        <v>150</v>
      </c>
      <c r="E196" s="21"/>
      <c r="F196" s="18"/>
      <c r="G196" s="18"/>
      <c r="H196" s="18"/>
      <c r="I196" s="18"/>
      <c r="J196" s="18"/>
      <c r="K196" s="18"/>
      <c r="L196" s="18"/>
      <c r="M196" s="5"/>
      <c r="N196" s="22">
        <v>42340</v>
      </c>
      <c r="O196" s="19">
        <v>42537</v>
      </c>
      <c r="P196" s="18" t="s">
        <v>146</v>
      </c>
      <c r="Q196" s="18" t="s">
        <v>156</v>
      </c>
      <c r="R196" s="67">
        <v>62397</v>
      </c>
      <c r="S196" s="67">
        <v>69127</v>
      </c>
      <c r="T196" s="20" t="s">
        <v>148</v>
      </c>
      <c r="U196" s="23" t="s">
        <v>149</v>
      </c>
    </row>
    <row r="197" spans="1:21">
      <c r="A197" s="371"/>
      <c r="B197" s="349"/>
      <c r="C197" s="356"/>
      <c r="D197" s="21" t="s">
        <v>151</v>
      </c>
      <c r="E197" s="21"/>
      <c r="F197" s="18"/>
      <c r="G197" s="18"/>
      <c r="H197" s="18"/>
      <c r="I197" s="18"/>
      <c r="J197" s="18"/>
      <c r="K197" s="18"/>
      <c r="L197" s="18"/>
      <c r="M197" s="5"/>
      <c r="N197" s="22">
        <v>42340</v>
      </c>
      <c r="O197" s="19">
        <v>42537</v>
      </c>
      <c r="P197" s="18" t="s">
        <v>157</v>
      </c>
      <c r="Q197" s="18" t="s">
        <v>158</v>
      </c>
      <c r="R197" s="67">
        <v>62397</v>
      </c>
      <c r="S197" s="67">
        <v>69127</v>
      </c>
      <c r="T197" s="20" t="s">
        <v>148</v>
      </c>
      <c r="U197" s="23" t="s">
        <v>159</v>
      </c>
    </row>
    <row r="198" spans="1:21">
      <c r="A198" s="371"/>
      <c r="B198" s="349"/>
      <c r="C198" s="356"/>
      <c r="D198" s="21" t="s">
        <v>153</v>
      </c>
      <c r="E198" s="21"/>
      <c r="F198" s="18"/>
      <c r="G198" s="18"/>
      <c r="H198" s="18"/>
      <c r="I198" s="18"/>
      <c r="J198" s="18"/>
      <c r="K198" s="18"/>
      <c r="L198" s="18"/>
      <c r="M198" s="5"/>
      <c r="N198" s="22">
        <v>42340</v>
      </c>
      <c r="O198" s="19">
        <v>42537</v>
      </c>
      <c r="P198" s="18" t="s">
        <v>157</v>
      </c>
      <c r="Q198" s="18" t="s">
        <v>147</v>
      </c>
      <c r="R198" s="67">
        <v>62397</v>
      </c>
      <c r="S198" s="67">
        <v>69127</v>
      </c>
      <c r="T198" s="20" t="s">
        <v>148</v>
      </c>
      <c r="U198" s="23" t="s">
        <v>159</v>
      </c>
    </row>
    <row r="199" spans="1:21">
      <c r="A199" s="371"/>
      <c r="B199" s="349"/>
      <c r="C199" s="357"/>
      <c r="D199" s="21" t="s">
        <v>107</v>
      </c>
      <c r="E199" s="21"/>
      <c r="F199" s="18"/>
      <c r="G199" s="18"/>
      <c r="H199" s="18"/>
      <c r="I199" s="18"/>
      <c r="J199" s="18"/>
      <c r="K199" s="18"/>
      <c r="L199" s="18"/>
      <c r="M199" s="5"/>
      <c r="N199" s="22">
        <v>41618</v>
      </c>
      <c r="O199" s="19">
        <v>42537</v>
      </c>
      <c r="P199" s="18" t="s">
        <v>146</v>
      </c>
      <c r="Q199" s="18" t="s">
        <v>146</v>
      </c>
      <c r="R199" s="67">
        <v>0</v>
      </c>
      <c r="S199" s="67">
        <v>69127</v>
      </c>
      <c r="T199" s="20" t="s">
        <v>148</v>
      </c>
      <c r="U199" s="23" t="s">
        <v>154</v>
      </c>
    </row>
    <row r="200" spans="1:21">
      <c r="A200" s="371"/>
      <c r="B200" s="349"/>
      <c r="C200" s="355" t="s">
        <v>160</v>
      </c>
      <c r="D200" s="21" t="s">
        <v>161</v>
      </c>
      <c r="E200" s="21"/>
      <c r="F200" s="18"/>
      <c r="G200" s="18"/>
      <c r="H200" s="18"/>
      <c r="I200" s="18"/>
      <c r="J200" s="18"/>
      <c r="K200" s="18"/>
      <c r="L200" s="18"/>
      <c r="M200" s="5"/>
      <c r="N200" s="22">
        <v>41962</v>
      </c>
      <c r="O200" s="19">
        <v>42537</v>
      </c>
      <c r="P200" s="18" t="s">
        <v>130</v>
      </c>
      <c r="Q200" s="18" t="s">
        <v>162</v>
      </c>
      <c r="R200" s="18">
        <v>0</v>
      </c>
      <c r="S200" s="68">
        <v>4152.8</v>
      </c>
      <c r="T200" s="20" t="s">
        <v>163</v>
      </c>
      <c r="U200" s="23" t="s">
        <v>154</v>
      </c>
    </row>
    <row r="201" spans="1:21">
      <c r="A201" s="371"/>
      <c r="B201" s="349"/>
      <c r="C201" s="357"/>
      <c r="D201" s="21" t="s">
        <v>164</v>
      </c>
      <c r="E201" s="21"/>
      <c r="F201" s="18"/>
      <c r="G201" s="18"/>
      <c r="H201" s="18"/>
      <c r="I201" s="18"/>
      <c r="J201" s="18"/>
      <c r="K201" s="18"/>
      <c r="L201" s="18"/>
      <c r="M201" s="5"/>
      <c r="N201" s="22">
        <v>41962</v>
      </c>
      <c r="O201" s="19">
        <v>42537</v>
      </c>
      <c r="P201" s="18" t="s">
        <v>131</v>
      </c>
      <c r="Q201" s="18" t="s">
        <v>130</v>
      </c>
      <c r="R201" s="18">
        <v>0</v>
      </c>
      <c r="S201" s="68">
        <v>4152.8</v>
      </c>
      <c r="T201" s="20" t="s">
        <v>165</v>
      </c>
      <c r="U201" s="23" t="s">
        <v>154</v>
      </c>
    </row>
    <row r="202" spans="1:21">
      <c r="A202" s="342" t="s">
        <v>90</v>
      </c>
      <c r="B202" s="339" t="s">
        <v>91</v>
      </c>
      <c r="C202" s="82" t="s">
        <v>274</v>
      </c>
      <c r="D202" s="83" t="s">
        <v>129</v>
      </c>
      <c r="E202" s="21"/>
      <c r="F202" s="18"/>
      <c r="G202" s="18"/>
      <c r="H202" s="18"/>
      <c r="I202" s="18"/>
      <c r="J202" s="18"/>
      <c r="K202" s="18"/>
      <c r="L202" s="18"/>
      <c r="M202" s="5"/>
      <c r="N202" s="84">
        <v>41911</v>
      </c>
      <c r="O202" s="19">
        <v>42541</v>
      </c>
      <c r="P202" s="18" t="s">
        <v>275</v>
      </c>
      <c r="Q202" s="18" t="s">
        <v>276</v>
      </c>
      <c r="R202" s="67">
        <f>S202-45000</f>
        <v>87100</v>
      </c>
      <c r="S202" s="67">
        <v>132100</v>
      </c>
      <c r="T202" s="69" t="s">
        <v>277</v>
      </c>
      <c r="U202" s="85" t="s">
        <v>97</v>
      </c>
    </row>
    <row r="203" spans="1:21">
      <c r="A203" s="343"/>
      <c r="B203" s="340"/>
      <c r="C203" s="82" t="s">
        <v>274</v>
      </c>
      <c r="D203" s="83" t="s">
        <v>129</v>
      </c>
      <c r="E203" s="21"/>
      <c r="F203" s="18"/>
      <c r="G203" s="18"/>
      <c r="H203" s="18"/>
      <c r="I203" s="18"/>
      <c r="J203" s="18"/>
      <c r="K203" s="18"/>
      <c r="L203" s="18"/>
      <c r="M203" s="5"/>
      <c r="N203" s="84">
        <v>41911</v>
      </c>
      <c r="O203" s="19">
        <v>42541</v>
      </c>
      <c r="P203" s="18" t="s">
        <v>275</v>
      </c>
      <c r="Q203" s="18" t="s">
        <v>276</v>
      </c>
      <c r="R203" s="67">
        <f>S203-45000</f>
        <v>87100</v>
      </c>
      <c r="S203" s="67">
        <v>132100</v>
      </c>
      <c r="T203" s="69" t="s">
        <v>277</v>
      </c>
      <c r="U203" s="85" t="s">
        <v>97</v>
      </c>
    </row>
    <row r="204" spans="1:21">
      <c r="A204" s="343"/>
      <c r="B204" s="340"/>
      <c r="C204" s="82" t="s">
        <v>274</v>
      </c>
      <c r="D204" s="83" t="s">
        <v>101</v>
      </c>
      <c r="E204" s="21"/>
      <c r="F204" s="18"/>
      <c r="G204" s="18"/>
      <c r="H204" s="18"/>
      <c r="I204" s="18"/>
      <c r="J204" s="18"/>
      <c r="K204" s="18"/>
      <c r="L204" s="18"/>
      <c r="M204" s="5"/>
      <c r="N204" s="84">
        <v>41911</v>
      </c>
      <c r="O204" s="19">
        <v>42541</v>
      </c>
      <c r="P204" s="18" t="s">
        <v>275</v>
      </c>
      <c r="Q204" s="18" t="s">
        <v>278</v>
      </c>
      <c r="R204" s="67">
        <f>S204-45000</f>
        <v>87100</v>
      </c>
      <c r="S204" s="67">
        <v>132100</v>
      </c>
      <c r="T204" s="69" t="s">
        <v>277</v>
      </c>
      <c r="U204" s="85" t="s">
        <v>279</v>
      </c>
    </row>
    <row r="205" spans="1:21">
      <c r="A205" s="343"/>
      <c r="B205" s="340"/>
      <c r="C205" s="82" t="s">
        <v>274</v>
      </c>
      <c r="D205" s="83" t="s">
        <v>101</v>
      </c>
      <c r="E205" s="21"/>
      <c r="F205" s="18"/>
      <c r="G205" s="18"/>
      <c r="H205" s="18"/>
      <c r="I205" s="18"/>
      <c r="J205" s="18"/>
      <c r="K205" s="18"/>
      <c r="L205" s="18"/>
      <c r="M205" s="5"/>
      <c r="N205" s="84">
        <v>41911</v>
      </c>
      <c r="O205" s="19">
        <v>42541</v>
      </c>
      <c r="P205" s="18" t="s">
        <v>275</v>
      </c>
      <c r="Q205" s="18" t="s">
        <v>278</v>
      </c>
      <c r="R205" s="67">
        <f>S205-45000</f>
        <v>87100</v>
      </c>
      <c r="S205" s="67">
        <v>132100</v>
      </c>
      <c r="T205" s="69" t="s">
        <v>277</v>
      </c>
      <c r="U205" s="85" t="s">
        <v>279</v>
      </c>
    </row>
    <row r="206" spans="1:21">
      <c r="A206" s="343"/>
      <c r="B206" s="340"/>
      <c r="C206" s="82" t="s">
        <v>280</v>
      </c>
      <c r="D206" s="83" t="s">
        <v>129</v>
      </c>
      <c r="E206" s="21"/>
      <c r="F206" s="18"/>
      <c r="G206" s="18"/>
      <c r="H206" s="18"/>
      <c r="I206" s="18"/>
      <c r="J206" s="18"/>
      <c r="K206" s="18"/>
      <c r="L206" s="18"/>
      <c r="M206" s="5"/>
      <c r="N206" s="84">
        <v>41522</v>
      </c>
      <c r="O206" s="19">
        <v>42541</v>
      </c>
      <c r="P206" s="18" t="s">
        <v>281</v>
      </c>
      <c r="Q206" s="18" t="s">
        <v>282</v>
      </c>
      <c r="R206" s="67">
        <f>S206-35000</f>
        <v>51740</v>
      </c>
      <c r="S206" s="67">
        <v>86740</v>
      </c>
      <c r="T206" s="69" t="s">
        <v>277</v>
      </c>
      <c r="U206" s="85" t="s">
        <v>97</v>
      </c>
    </row>
    <row r="207" spans="1:21">
      <c r="A207" s="343"/>
      <c r="B207" s="340"/>
      <c r="C207" s="82" t="s">
        <v>280</v>
      </c>
      <c r="D207" s="83" t="s">
        <v>129</v>
      </c>
      <c r="E207" s="21"/>
      <c r="F207" s="18"/>
      <c r="G207" s="18"/>
      <c r="H207" s="18"/>
      <c r="I207" s="18"/>
      <c r="J207" s="18"/>
      <c r="K207" s="18"/>
      <c r="L207" s="18"/>
      <c r="M207" s="5"/>
      <c r="N207" s="84">
        <v>41522</v>
      </c>
      <c r="O207" s="19">
        <v>42541</v>
      </c>
      <c r="P207" s="18" t="s">
        <v>281</v>
      </c>
      <c r="Q207" s="18" t="s">
        <v>282</v>
      </c>
      <c r="R207" s="67">
        <f>S207-35000</f>
        <v>51740</v>
      </c>
      <c r="S207" s="67">
        <v>86740</v>
      </c>
      <c r="T207" s="69" t="s">
        <v>277</v>
      </c>
      <c r="U207" s="85" t="s">
        <v>97</v>
      </c>
    </row>
    <row r="208" spans="1:21">
      <c r="A208" s="343"/>
      <c r="B208" s="340"/>
      <c r="C208" s="82" t="s">
        <v>280</v>
      </c>
      <c r="D208" s="83" t="s">
        <v>101</v>
      </c>
      <c r="E208" s="21"/>
      <c r="F208" s="18"/>
      <c r="G208" s="18"/>
      <c r="H208" s="18"/>
      <c r="I208" s="18"/>
      <c r="J208" s="18"/>
      <c r="K208" s="18"/>
      <c r="L208" s="18"/>
      <c r="M208" s="5"/>
      <c r="N208" s="84">
        <v>41522</v>
      </c>
      <c r="O208" s="19">
        <v>42541</v>
      </c>
      <c r="P208" s="18" t="s">
        <v>281</v>
      </c>
      <c r="Q208" s="18" t="s">
        <v>282</v>
      </c>
      <c r="R208" s="67">
        <f>S208-35000</f>
        <v>51740</v>
      </c>
      <c r="S208" s="67">
        <v>86740</v>
      </c>
      <c r="T208" s="69" t="s">
        <v>277</v>
      </c>
      <c r="U208" s="85" t="s">
        <v>97</v>
      </c>
    </row>
    <row r="209" spans="1:21">
      <c r="A209" s="343"/>
      <c r="B209" s="340"/>
      <c r="C209" s="82" t="s">
        <v>280</v>
      </c>
      <c r="D209" s="83" t="s">
        <v>101</v>
      </c>
      <c r="E209" s="21"/>
      <c r="F209" s="18"/>
      <c r="G209" s="18"/>
      <c r="H209" s="18"/>
      <c r="I209" s="18"/>
      <c r="J209" s="18"/>
      <c r="K209" s="18"/>
      <c r="L209" s="18"/>
      <c r="M209" s="5"/>
      <c r="N209" s="84">
        <v>41522</v>
      </c>
      <c r="O209" s="19">
        <v>42541</v>
      </c>
      <c r="P209" s="18" t="s">
        <v>281</v>
      </c>
      <c r="Q209" s="18" t="s">
        <v>282</v>
      </c>
      <c r="R209" s="67">
        <f>S209-35000</f>
        <v>51740</v>
      </c>
      <c r="S209" s="67">
        <v>86740</v>
      </c>
      <c r="T209" s="69" t="s">
        <v>277</v>
      </c>
      <c r="U209" s="85" t="s">
        <v>97</v>
      </c>
    </row>
    <row r="210" spans="1:21">
      <c r="A210" s="343"/>
      <c r="B210" s="340"/>
      <c r="C210" s="82" t="s">
        <v>283</v>
      </c>
      <c r="D210" s="83" t="s">
        <v>129</v>
      </c>
      <c r="E210" s="21"/>
      <c r="F210" s="18"/>
      <c r="G210" s="18"/>
      <c r="H210" s="18"/>
      <c r="I210" s="18"/>
      <c r="J210" s="18"/>
      <c r="K210" s="18"/>
      <c r="L210" s="18"/>
      <c r="M210" s="5"/>
      <c r="N210" s="84">
        <v>41450</v>
      </c>
      <c r="O210" s="19">
        <v>42541</v>
      </c>
      <c r="P210" s="18" t="s">
        <v>284</v>
      </c>
      <c r="Q210" s="18" t="s">
        <v>285</v>
      </c>
      <c r="R210" s="67">
        <v>21200</v>
      </c>
      <c r="S210" s="67">
        <v>54155</v>
      </c>
      <c r="T210" s="69" t="s">
        <v>286</v>
      </c>
      <c r="U210" s="85" t="s">
        <v>97</v>
      </c>
    </row>
    <row r="211" spans="1:21">
      <c r="A211" s="343"/>
      <c r="B211" s="340"/>
      <c r="C211" s="82" t="s">
        <v>283</v>
      </c>
      <c r="D211" s="83" t="s">
        <v>129</v>
      </c>
      <c r="E211" s="21"/>
      <c r="F211" s="18"/>
      <c r="G211" s="18"/>
      <c r="H211" s="18"/>
      <c r="I211" s="18"/>
      <c r="J211" s="18"/>
      <c r="K211" s="18"/>
      <c r="L211" s="18"/>
      <c r="M211" s="5"/>
      <c r="N211" s="84">
        <v>41450</v>
      </c>
      <c r="O211" s="19">
        <v>42541</v>
      </c>
      <c r="P211" s="18" t="s">
        <v>284</v>
      </c>
      <c r="Q211" s="18" t="s">
        <v>285</v>
      </c>
      <c r="R211" s="67">
        <v>21200</v>
      </c>
      <c r="S211" s="67">
        <v>54155</v>
      </c>
      <c r="T211" s="69" t="s">
        <v>286</v>
      </c>
      <c r="U211" s="85" t="s">
        <v>97</v>
      </c>
    </row>
    <row r="212" spans="1:21">
      <c r="A212" s="343"/>
      <c r="B212" s="340"/>
      <c r="C212" s="82" t="s">
        <v>283</v>
      </c>
      <c r="D212" s="83" t="s">
        <v>101</v>
      </c>
      <c r="E212" s="21"/>
      <c r="F212" s="18"/>
      <c r="G212" s="18"/>
      <c r="H212" s="18"/>
      <c r="I212" s="18"/>
      <c r="J212" s="18"/>
      <c r="K212" s="18"/>
      <c r="L212" s="18"/>
      <c r="M212" s="5"/>
      <c r="N212" s="84">
        <v>41450</v>
      </c>
      <c r="O212" s="19">
        <v>42541</v>
      </c>
      <c r="P212" s="18" t="s">
        <v>284</v>
      </c>
      <c r="Q212" s="18" t="s">
        <v>285</v>
      </c>
      <c r="R212" s="67">
        <v>21200</v>
      </c>
      <c r="S212" s="67">
        <v>54155</v>
      </c>
      <c r="T212" s="69" t="s">
        <v>286</v>
      </c>
      <c r="U212" s="85" t="s">
        <v>97</v>
      </c>
    </row>
    <row r="213" spans="1:21" ht="15" customHeight="1">
      <c r="A213" s="343"/>
      <c r="B213" s="340"/>
      <c r="C213" s="82" t="s">
        <v>283</v>
      </c>
      <c r="D213" s="83" t="s">
        <v>101</v>
      </c>
      <c r="E213" s="21"/>
      <c r="F213" s="18"/>
      <c r="G213" s="18"/>
      <c r="H213" s="18"/>
      <c r="I213" s="18"/>
      <c r="J213" s="18"/>
      <c r="K213" s="18"/>
      <c r="L213" s="18"/>
      <c r="M213" s="5"/>
      <c r="N213" s="84">
        <v>41450</v>
      </c>
      <c r="O213" s="19">
        <v>42541</v>
      </c>
      <c r="P213" s="18" t="s">
        <v>284</v>
      </c>
      <c r="Q213" s="18" t="s">
        <v>285</v>
      </c>
      <c r="R213" s="67">
        <v>21200</v>
      </c>
      <c r="S213" s="67">
        <v>54155</v>
      </c>
      <c r="T213" s="69" t="s">
        <v>286</v>
      </c>
      <c r="U213" s="85" t="s">
        <v>97</v>
      </c>
    </row>
    <row r="214" spans="1:21">
      <c r="A214" s="343"/>
      <c r="B214" s="340"/>
      <c r="C214" s="82" t="s">
        <v>283</v>
      </c>
      <c r="D214" s="83" t="s">
        <v>101</v>
      </c>
      <c r="E214" s="21"/>
      <c r="F214" s="18"/>
      <c r="G214" s="18"/>
      <c r="H214" s="18"/>
      <c r="I214" s="18"/>
      <c r="J214" s="18"/>
      <c r="K214" s="18"/>
      <c r="L214" s="18"/>
      <c r="M214" s="5"/>
      <c r="N214" s="84">
        <v>41450</v>
      </c>
      <c r="O214" s="19">
        <v>42541</v>
      </c>
      <c r="P214" s="18" t="s">
        <v>284</v>
      </c>
      <c r="Q214" s="18" t="s">
        <v>285</v>
      </c>
      <c r="R214" s="67">
        <v>21200</v>
      </c>
      <c r="S214" s="67">
        <v>54155</v>
      </c>
      <c r="T214" s="69" t="s">
        <v>286</v>
      </c>
      <c r="U214" s="85" t="s">
        <v>97</v>
      </c>
    </row>
    <row r="215" spans="1:21">
      <c r="A215" s="343"/>
      <c r="B215" s="341"/>
      <c r="C215" s="82" t="s">
        <v>283</v>
      </c>
      <c r="D215" s="83" t="s">
        <v>101</v>
      </c>
      <c r="E215" s="21"/>
      <c r="F215" s="18"/>
      <c r="G215" s="18"/>
      <c r="H215" s="18"/>
      <c r="I215" s="18"/>
      <c r="J215" s="18"/>
      <c r="K215" s="18"/>
      <c r="L215" s="18"/>
      <c r="M215" s="5"/>
      <c r="N215" s="84">
        <v>41450</v>
      </c>
      <c r="O215" s="19">
        <v>42541</v>
      </c>
      <c r="P215" s="18" t="s">
        <v>284</v>
      </c>
      <c r="Q215" s="18" t="s">
        <v>285</v>
      </c>
      <c r="R215" s="67">
        <v>21200</v>
      </c>
      <c r="S215" s="67">
        <v>54155</v>
      </c>
      <c r="T215" s="69" t="s">
        <v>286</v>
      </c>
      <c r="U215" s="85" t="s">
        <v>97</v>
      </c>
    </row>
    <row r="216" spans="1:21">
      <c r="A216" s="343"/>
      <c r="B216" s="339" t="s">
        <v>92</v>
      </c>
      <c r="C216" s="82" t="s">
        <v>287</v>
      </c>
      <c r="D216" s="83" t="s">
        <v>129</v>
      </c>
      <c r="E216" s="21"/>
      <c r="F216" s="18"/>
      <c r="G216" s="18"/>
      <c r="H216" s="18"/>
      <c r="I216" s="18"/>
      <c r="J216" s="18"/>
      <c r="K216" s="18"/>
      <c r="L216" s="18"/>
      <c r="M216" s="5"/>
      <c r="N216" s="84">
        <v>42394</v>
      </c>
      <c r="O216" s="19">
        <v>42475</v>
      </c>
      <c r="P216" s="18" t="s">
        <v>288</v>
      </c>
      <c r="Q216" s="18" t="s">
        <v>289</v>
      </c>
      <c r="R216" s="67">
        <v>55441</v>
      </c>
      <c r="S216" s="67">
        <v>65480</v>
      </c>
      <c r="T216" s="69" t="s">
        <v>277</v>
      </c>
      <c r="U216" s="85" t="s">
        <v>290</v>
      </c>
    </row>
    <row r="217" spans="1:21">
      <c r="A217" s="343"/>
      <c r="B217" s="340"/>
      <c r="C217" s="82" t="s">
        <v>287</v>
      </c>
      <c r="D217" s="83" t="s">
        <v>129</v>
      </c>
      <c r="E217" s="21"/>
      <c r="F217" s="18"/>
      <c r="G217" s="18"/>
      <c r="H217" s="18"/>
      <c r="I217" s="18"/>
      <c r="J217" s="18"/>
      <c r="K217" s="18"/>
      <c r="L217" s="18"/>
      <c r="M217" s="5"/>
      <c r="N217" s="84">
        <v>42394</v>
      </c>
      <c r="O217" s="19">
        <v>42475</v>
      </c>
      <c r="P217" s="18" t="s">
        <v>288</v>
      </c>
      <c r="Q217" s="18" t="s">
        <v>289</v>
      </c>
      <c r="R217" s="67">
        <v>55441</v>
      </c>
      <c r="S217" s="67">
        <v>65480</v>
      </c>
      <c r="T217" s="69" t="s">
        <v>277</v>
      </c>
      <c r="U217" s="85" t="s">
        <v>290</v>
      </c>
    </row>
    <row r="218" spans="1:21">
      <c r="A218" s="343"/>
      <c r="B218" s="340"/>
      <c r="C218" s="82" t="s">
        <v>287</v>
      </c>
      <c r="D218" s="83" t="s">
        <v>101</v>
      </c>
      <c r="E218" s="21"/>
      <c r="F218" s="18"/>
      <c r="G218" s="18"/>
      <c r="H218" s="18"/>
      <c r="I218" s="18"/>
      <c r="J218" s="18"/>
      <c r="K218" s="18"/>
      <c r="L218" s="18"/>
      <c r="M218" s="5"/>
      <c r="N218" s="84">
        <v>42394</v>
      </c>
      <c r="O218" s="19">
        <v>42475</v>
      </c>
      <c r="P218" s="18" t="s">
        <v>275</v>
      </c>
      <c r="Q218" s="18" t="s">
        <v>289</v>
      </c>
      <c r="R218" s="67">
        <v>55441</v>
      </c>
      <c r="S218" s="67">
        <v>65480</v>
      </c>
      <c r="T218" s="69" t="s">
        <v>277</v>
      </c>
      <c r="U218" s="85" t="s">
        <v>291</v>
      </c>
    </row>
    <row r="219" spans="1:21">
      <c r="A219" s="343"/>
      <c r="B219" s="340"/>
      <c r="C219" s="82" t="s">
        <v>287</v>
      </c>
      <c r="D219" s="83" t="s">
        <v>101</v>
      </c>
      <c r="E219" s="21"/>
      <c r="F219" s="18"/>
      <c r="G219" s="18"/>
      <c r="H219" s="18"/>
      <c r="I219" s="18"/>
      <c r="J219" s="18"/>
      <c r="K219" s="18"/>
      <c r="L219" s="18"/>
      <c r="M219" s="5"/>
      <c r="N219" s="84">
        <v>42394</v>
      </c>
      <c r="O219" s="19">
        <v>42475</v>
      </c>
      <c r="P219" s="18" t="s">
        <v>275</v>
      </c>
      <c r="Q219" s="18" t="s">
        <v>289</v>
      </c>
      <c r="R219" s="67">
        <v>55441</v>
      </c>
      <c r="S219" s="67">
        <v>65480</v>
      </c>
      <c r="T219" s="69" t="s">
        <v>277</v>
      </c>
      <c r="U219" s="85" t="s">
        <v>291</v>
      </c>
    </row>
    <row r="220" spans="1:21">
      <c r="A220" s="343"/>
      <c r="B220" s="340"/>
      <c r="C220" s="82" t="s">
        <v>292</v>
      </c>
      <c r="D220" s="83" t="s">
        <v>129</v>
      </c>
      <c r="E220" s="21"/>
      <c r="F220" s="18"/>
      <c r="G220" s="18"/>
      <c r="H220" s="18"/>
      <c r="I220" s="18"/>
      <c r="J220" s="18"/>
      <c r="K220" s="18"/>
      <c r="L220" s="18"/>
      <c r="M220" s="5"/>
      <c r="N220" s="84">
        <v>42195</v>
      </c>
      <c r="O220" s="19">
        <v>42475</v>
      </c>
      <c r="P220" s="18" t="s">
        <v>275</v>
      </c>
      <c r="Q220" s="18" t="s">
        <v>293</v>
      </c>
      <c r="R220" s="67">
        <v>25255</v>
      </c>
      <c r="S220" s="67">
        <v>37750</v>
      </c>
      <c r="T220" s="69" t="s">
        <v>277</v>
      </c>
      <c r="U220" s="85" t="s">
        <v>97</v>
      </c>
    </row>
    <row r="221" spans="1:21">
      <c r="A221" s="343"/>
      <c r="B221" s="340"/>
      <c r="C221" s="82" t="s">
        <v>292</v>
      </c>
      <c r="D221" s="83" t="s">
        <v>129</v>
      </c>
      <c r="E221" s="21"/>
      <c r="F221" s="18"/>
      <c r="G221" s="18"/>
      <c r="H221" s="18"/>
      <c r="I221" s="18"/>
      <c r="J221" s="18"/>
      <c r="K221" s="18"/>
      <c r="L221" s="18"/>
      <c r="M221" s="5"/>
      <c r="N221" s="84">
        <v>42195</v>
      </c>
      <c r="O221" s="19">
        <v>42475</v>
      </c>
      <c r="P221" s="18" t="s">
        <v>275</v>
      </c>
      <c r="Q221" s="18" t="s">
        <v>293</v>
      </c>
      <c r="R221" s="67">
        <v>25255</v>
      </c>
      <c r="S221" s="67">
        <v>37750</v>
      </c>
      <c r="T221" s="69" t="s">
        <v>277</v>
      </c>
      <c r="U221" s="85" t="s">
        <v>97</v>
      </c>
    </row>
    <row r="222" spans="1:21">
      <c r="A222" s="343"/>
      <c r="B222" s="340"/>
      <c r="C222" s="82" t="s">
        <v>292</v>
      </c>
      <c r="D222" s="83" t="s">
        <v>101</v>
      </c>
      <c r="E222" s="21"/>
      <c r="F222" s="18"/>
      <c r="G222" s="18"/>
      <c r="H222" s="18"/>
      <c r="I222" s="18"/>
      <c r="J222" s="18"/>
      <c r="K222" s="18"/>
      <c r="L222" s="18"/>
      <c r="M222" s="5"/>
      <c r="N222" s="84">
        <v>42195</v>
      </c>
      <c r="O222" s="19">
        <v>42475</v>
      </c>
      <c r="P222" s="18" t="s">
        <v>275</v>
      </c>
      <c r="Q222" s="18" t="s">
        <v>293</v>
      </c>
      <c r="R222" s="67">
        <v>25255</v>
      </c>
      <c r="S222" s="67">
        <v>37750</v>
      </c>
      <c r="T222" s="69" t="s">
        <v>277</v>
      </c>
      <c r="U222" s="85" t="s">
        <v>97</v>
      </c>
    </row>
    <row r="223" spans="1:21">
      <c r="A223" s="343"/>
      <c r="B223" s="340"/>
      <c r="C223" s="82" t="s">
        <v>292</v>
      </c>
      <c r="D223" s="83" t="s">
        <v>101</v>
      </c>
      <c r="E223" s="21"/>
      <c r="F223" s="18"/>
      <c r="G223" s="18"/>
      <c r="H223" s="18"/>
      <c r="I223" s="18"/>
      <c r="J223" s="18"/>
      <c r="K223" s="18"/>
      <c r="L223" s="18"/>
      <c r="M223" s="5"/>
      <c r="N223" s="84">
        <v>42195</v>
      </c>
      <c r="O223" s="19">
        <v>42475</v>
      </c>
      <c r="P223" s="18" t="s">
        <v>275</v>
      </c>
      <c r="Q223" s="18" t="s">
        <v>293</v>
      </c>
      <c r="R223" s="67">
        <v>25255</v>
      </c>
      <c r="S223" s="67">
        <v>37750</v>
      </c>
      <c r="T223" s="69" t="s">
        <v>277</v>
      </c>
      <c r="U223" s="85" t="s">
        <v>97</v>
      </c>
    </row>
    <row r="224" spans="1:21">
      <c r="A224" s="343"/>
      <c r="B224" s="340"/>
      <c r="C224" s="82" t="s">
        <v>294</v>
      </c>
      <c r="D224" s="83" t="s">
        <v>129</v>
      </c>
      <c r="E224" s="21"/>
      <c r="F224" s="18"/>
      <c r="G224" s="18"/>
      <c r="H224" s="18"/>
      <c r="I224" s="18"/>
      <c r="J224" s="18"/>
      <c r="K224" s="18"/>
      <c r="L224" s="18"/>
      <c r="M224" s="5"/>
      <c r="N224" s="84">
        <v>41862</v>
      </c>
      <c r="O224" s="19">
        <v>42475</v>
      </c>
      <c r="P224" s="18" t="s">
        <v>284</v>
      </c>
      <c r="Q224" s="18" t="s">
        <v>285</v>
      </c>
      <c r="R224" s="67">
        <v>2352</v>
      </c>
      <c r="S224" s="67">
        <v>11739</v>
      </c>
      <c r="T224" s="69" t="s">
        <v>286</v>
      </c>
      <c r="U224" s="85" t="s">
        <v>97</v>
      </c>
    </row>
    <row r="225" spans="1:21">
      <c r="A225" s="343"/>
      <c r="B225" s="340"/>
      <c r="C225" s="82" t="s">
        <v>294</v>
      </c>
      <c r="D225" s="83" t="s">
        <v>129</v>
      </c>
      <c r="E225" s="21"/>
      <c r="F225" s="18"/>
      <c r="G225" s="18"/>
      <c r="H225" s="18"/>
      <c r="I225" s="18"/>
      <c r="J225" s="18"/>
      <c r="K225" s="18"/>
      <c r="L225" s="18"/>
      <c r="M225" s="5"/>
      <c r="N225" s="84">
        <v>41862</v>
      </c>
      <c r="O225" s="19">
        <v>42475</v>
      </c>
      <c r="P225" s="18" t="s">
        <v>284</v>
      </c>
      <c r="Q225" s="18" t="s">
        <v>285</v>
      </c>
      <c r="R225" s="67">
        <v>2352</v>
      </c>
      <c r="S225" s="67">
        <v>11739</v>
      </c>
      <c r="T225" s="69" t="s">
        <v>286</v>
      </c>
      <c r="U225" s="85" t="s">
        <v>97</v>
      </c>
    </row>
    <row r="226" spans="1:21">
      <c r="A226" s="343"/>
      <c r="B226" s="340"/>
      <c r="C226" s="82" t="s">
        <v>294</v>
      </c>
      <c r="D226" s="83" t="s">
        <v>101</v>
      </c>
      <c r="E226" s="21"/>
      <c r="F226" s="18"/>
      <c r="G226" s="18"/>
      <c r="H226" s="18"/>
      <c r="I226" s="18"/>
      <c r="J226" s="18"/>
      <c r="K226" s="18"/>
      <c r="L226" s="18"/>
      <c r="M226" s="5"/>
      <c r="N226" s="84">
        <v>41862</v>
      </c>
      <c r="O226" s="19">
        <v>42475</v>
      </c>
      <c r="P226" s="18" t="s">
        <v>284</v>
      </c>
      <c r="Q226" s="18" t="s">
        <v>285</v>
      </c>
      <c r="R226" s="67">
        <v>2352</v>
      </c>
      <c r="S226" s="67">
        <v>11739</v>
      </c>
      <c r="T226" s="69" t="s">
        <v>286</v>
      </c>
      <c r="U226" s="85" t="s">
        <v>97</v>
      </c>
    </row>
    <row r="227" spans="1:21">
      <c r="A227" s="343"/>
      <c r="B227" s="340"/>
      <c r="C227" s="82" t="s">
        <v>294</v>
      </c>
      <c r="D227" s="83" t="s">
        <v>101</v>
      </c>
      <c r="E227" s="21"/>
      <c r="F227" s="18"/>
      <c r="G227" s="18"/>
      <c r="H227" s="18"/>
      <c r="I227" s="18"/>
      <c r="J227" s="18"/>
      <c r="K227" s="18"/>
      <c r="L227" s="18"/>
      <c r="M227" s="5"/>
      <c r="N227" s="84">
        <v>41862</v>
      </c>
      <c r="O227" s="19">
        <v>42475</v>
      </c>
      <c r="P227" s="18" t="s">
        <v>284</v>
      </c>
      <c r="Q227" s="18" t="s">
        <v>285</v>
      </c>
      <c r="R227" s="67">
        <v>2352</v>
      </c>
      <c r="S227" s="67">
        <v>11739</v>
      </c>
      <c r="T227" s="69" t="s">
        <v>286</v>
      </c>
      <c r="U227" s="85" t="s">
        <v>97</v>
      </c>
    </row>
    <row r="228" spans="1:21">
      <c r="A228" s="343"/>
      <c r="B228" s="340"/>
      <c r="C228" s="82" t="s">
        <v>294</v>
      </c>
      <c r="D228" s="83" t="s">
        <v>101</v>
      </c>
      <c r="E228" s="21"/>
      <c r="F228" s="18"/>
      <c r="G228" s="18"/>
      <c r="H228" s="18"/>
      <c r="I228" s="18"/>
      <c r="J228" s="18"/>
      <c r="K228" s="18"/>
      <c r="L228" s="18"/>
      <c r="M228" s="5"/>
      <c r="N228" s="84">
        <v>41862</v>
      </c>
      <c r="O228" s="19">
        <v>42475</v>
      </c>
      <c r="P228" s="18" t="s">
        <v>284</v>
      </c>
      <c r="Q228" s="18" t="s">
        <v>285</v>
      </c>
      <c r="R228" s="67">
        <v>2352</v>
      </c>
      <c r="S228" s="67">
        <v>11739</v>
      </c>
      <c r="T228" s="69" t="s">
        <v>286</v>
      </c>
      <c r="U228" s="85" t="s">
        <v>97</v>
      </c>
    </row>
    <row r="229" spans="1:21">
      <c r="A229" s="344"/>
      <c r="B229" s="341"/>
      <c r="C229" s="82" t="s">
        <v>294</v>
      </c>
      <c r="D229" s="83" t="s">
        <v>101</v>
      </c>
      <c r="E229" s="21"/>
      <c r="F229" s="18"/>
      <c r="G229" s="18"/>
      <c r="H229" s="18"/>
      <c r="I229" s="18"/>
      <c r="J229" s="18"/>
      <c r="K229" s="18"/>
      <c r="L229" s="18"/>
      <c r="M229" s="5"/>
      <c r="N229" s="84">
        <v>41862</v>
      </c>
      <c r="O229" s="19">
        <v>42475</v>
      </c>
      <c r="P229" s="18" t="s">
        <v>284</v>
      </c>
      <c r="Q229" s="18" t="s">
        <v>285</v>
      </c>
      <c r="R229" s="67">
        <v>2352</v>
      </c>
      <c r="S229" s="67">
        <v>11739</v>
      </c>
      <c r="T229" s="69" t="s">
        <v>286</v>
      </c>
      <c r="U229" s="85" t="s">
        <v>97</v>
      </c>
    </row>
  </sheetData>
  <sheetProtection selectLockedCells="1" selectUnlockedCells="1"/>
  <mergeCells count="113">
    <mergeCell ref="C76:C77"/>
    <mergeCell ref="B48:B77"/>
    <mergeCell ref="A48:A77"/>
    <mergeCell ref="C141:C144"/>
    <mergeCell ref="S141:S144"/>
    <mergeCell ref="T141:T144"/>
    <mergeCell ref="U141:U144"/>
    <mergeCell ref="C145:C148"/>
    <mergeCell ref="N145:N148"/>
    <mergeCell ref="O145:O148"/>
    <mergeCell ref="P145:P148"/>
    <mergeCell ref="R145:R148"/>
    <mergeCell ref="S145:S148"/>
    <mergeCell ref="C139:C140"/>
    <mergeCell ref="N139:N140"/>
    <mergeCell ref="O139:O140"/>
    <mergeCell ref="S139:S140"/>
    <mergeCell ref="T139:T140"/>
    <mergeCell ref="U139:U140"/>
    <mergeCell ref="P139:P140"/>
    <mergeCell ref="R139:R140"/>
    <mergeCell ref="U165:U170"/>
    <mergeCell ref="C167:C170"/>
    <mergeCell ref="P167:P170"/>
    <mergeCell ref="R167:R170"/>
    <mergeCell ref="S167:S170"/>
    <mergeCell ref="T167:T170"/>
    <mergeCell ref="R161:R164"/>
    <mergeCell ref="S161:S164"/>
    <mergeCell ref="T161:T164"/>
    <mergeCell ref="C165:C166"/>
    <mergeCell ref="P165:P166"/>
    <mergeCell ref="R165:R166"/>
    <mergeCell ref="S165:S166"/>
    <mergeCell ref="T165:T166"/>
    <mergeCell ref="U153:U164"/>
    <mergeCell ref="N157:N160"/>
    <mergeCell ref="O157:O160"/>
    <mergeCell ref="P157:P160"/>
    <mergeCell ref="R157:R160"/>
    <mergeCell ref="S157:S160"/>
    <mergeCell ref="T157:T160"/>
    <mergeCell ref="N161:N164"/>
    <mergeCell ref="O161:O164"/>
    <mergeCell ref="P161:P164"/>
    <mergeCell ref="T149:T152"/>
    <mergeCell ref="N153:N156"/>
    <mergeCell ref="O153:O156"/>
    <mergeCell ref="P153:P156"/>
    <mergeCell ref="R153:R156"/>
    <mergeCell ref="S153:S156"/>
    <mergeCell ref="T153:T156"/>
    <mergeCell ref="C190:C194"/>
    <mergeCell ref="C195:C199"/>
    <mergeCell ref="T145:T148"/>
    <mergeCell ref="U145:U152"/>
    <mergeCell ref="C149:C152"/>
    <mergeCell ref="N149:N152"/>
    <mergeCell ref="O149:O152"/>
    <mergeCell ref="P149:P152"/>
    <mergeCell ref="R149:R152"/>
    <mergeCell ref="S149:S152"/>
    <mergeCell ref="B190:B201"/>
    <mergeCell ref="A171:A201"/>
    <mergeCell ref="B202:B215"/>
    <mergeCell ref="A2:B2"/>
    <mergeCell ref="A3:A47"/>
    <mergeCell ref="B171:B189"/>
    <mergeCell ref="A105:A138"/>
    <mergeCell ref="B139:B152"/>
    <mergeCell ref="B78:B96"/>
    <mergeCell ref="U1:U2"/>
    <mergeCell ref="I2:J2"/>
    <mergeCell ref="C1:C2"/>
    <mergeCell ref="D1:L1"/>
    <mergeCell ref="N1:O1"/>
    <mergeCell ref="C200:C201"/>
    <mergeCell ref="N141:N144"/>
    <mergeCell ref="O141:O144"/>
    <mergeCell ref="P141:P144"/>
    <mergeCell ref="R141:R144"/>
    <mergeCell ref="P1:Q1"/>
    <mergeCell ref="R1:S1"/>
    <mergeCell ref="T1:T2"/>
    <mergeCell ref="C48:C51"/>
    <mergeCell ref="C52:C55"/>
    <mergeCell ref="C56:C59"/>
    <mergeCell ref="B216:B229"/>
    <mergeCell ref="A202:A229"/>
    <mergeCell ref="C105:C109"/>
    <mergeCell ref="C110:C114"/>
    <mergeCell ref="C115:C121"/>
    <mergeCell ref="B105:B121"/>
    <mergeCell ref="C122:C126"/>
    <mergeCell ref="C127:C131"/>
    <mergeCell ref="C132:C138"/>
    <mergeCell ref="B122:B138"/>
    <mergeCell ref="B3:B16"/>
    <mergeCell ref="B17:B18"/>
    <mergeCell ref="B19:B35"/>
    <mergeCell ref="B36:B47"/>
    <mergeCell ref="B153:B164"/>
    <mergeCell ref="B165:B170"/>
    <mergeCell ref="C97:C100"/>
    <mergeCell ref="C101:C104"/>
    <mergeCell ref="B97:B104"/>
    <mergeCell ref="A78:A104"/>
    <mergeCell ref="U36:U45"/>
    <mergeCell ref="U46:U47"/>
    <mergeCell ref="C60:C63"/>
    <mergeCell ref="C64:C67"/>
    <mergeCell ref="C68:C71"/>
    <mergeCell ref="C72:C75"/>
  </mergeCells>
  <pageMargins left="0.7" right="0.7" top="0.75" bottom="0.75" header="0.51180555555555551" footer="0.51180555555555551"/>
  <pageSetup scale="54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92"/>
  <sheetViews>
    <sheetView showGridLines="0" topLeftCell="A98" workbookViewId="0">
      <selection activeCell="D118" sqref="D118:D119"/>
    </sheetView>
  </sheetViews>
  <sheetFormatPr baseColWidth="10" defaultRowHeight="15"/>
  <cols>
    <col min="1" max="2" width="13" customWidth="1"/>
    <col min="3" max="3" width="26.85546875" customWidth="1"/>
    <col min="4" max="4" width="11.42578125" style="37"/>
    <col min="5" max="5" width="15.5703125" customWidth="1"/>
    <col min="10" max="10" width="11" style="3" customWidth="1"/>
    <col min="11" max="11" width="11.5703125" style="3" customWidth="1"/>
    <col min="12" max="12" width="11" style="3" customWidth="1"/>
  </cols>
  <sheetData>
    <row r="1" spans="3:11" ht="18.75">
      <c r="C1" s="413" t="s">
        <v>24</v>
      </c>
      <c r="D1" s="413"/>
      <c r="E1" s="413"/>
      <c r="F1" s="413"/>
      <c r="G1" s="413"/>
      <c r="H1" s="413"/>
      <c r="I1" s="413"/>
      <c r="J1" s="413"/>
      <c r="K1" s="413"/>
    </row>
    <row r="2" spans="3:11" ht="18.75">
      <c r="C2" s="413" t="s">
        <v>25</v>
      </c>
      <c r="D2" s="413"/>
      <c r="E2" s="413"/>
      <c r="F2" s="413"/>
      <c r="G2" s="413"/>
      <c r="H2" s="413"/>
      <c r="I2" s="413"/>
      <c r="J2" s="413"/>
      <c r="K2" s="413"/>
    </row>
    <row r="3" spans="3:11">
      <c r="C3" s="414" t="s">
        <v>26</v>
      </c>
      <c r="D3" s="414"/>
      <c r="E3" s="414"/>
      <c r="F3" s="414"/>
      <c r="G3" s="414"/>
      <c r="H3" s="414"/>
      <c r="I3" s="414"/>
      <c r="J3" s="414"/>
      <c r="K3" s="414"/>
    </row>
    <row r="5" spans="3:11" ht="15" customHeight="1">
      <c r="C5" s="415" t="s">
        <v>27</v>
      </c>
      <c r="D5" s="415"/>
      <c r="E5" s="415"/>
      <c r="F5" s="415"/>
      <c r="G5" s="415"/>
      <c r="H5" s="415"/>
      <c r="I5" s="415"/>
      <c r="J5" s="415"/>
      <c r="K5" s="415"/>
    </row>
    <row r="6" spans="3:11" ht="15" customHeight="1">
      <c r="C6" s="416" t="s">
        <v>28</v>
      </c>
      <c r="D6" s="416"/>
      <c r="E6" s="416"/>
      <c r="F6" s="416"/>
      <c r="G6" s="416"/>
      <c r="H6" s="416"/>
      <c r="I6" s="416"/>
      <c r="J6" s="416"/>
      <c r="K6" s="416"/>
    </row>
    <row r="7" spans="3:11" ht="15" customHeight="1">
      <c r="C7" s="416" t="s">
        <v>29</v>
      </c>
      <c r="D7" s="416"/>
      <c r="E7" s="416"/>
      <c r="F7" s="416"/>
      <c r="G7" s="416"/>
      <c r="H7" s="416"/>
      <c r="I7" s="416"/>
      <c r="J7" s="416"/>
      <c r="K7" s="416"/>
    </row>
    <row r="8" spans="3:11" ht="16.350000000000001" customHeight="1">
      <c r="C8" s="415" t="s">
        <v>30</v>
      </c>
      <c r="D8" s="415"/>
      <c r="E8" s="415"/>
      <c r="F8" s="415"/>
      <c r="G8" s="415"/>
      <c r="H8" s="415"/>
      <c r="I8" s="415"/>
      <c r="J8" s="415"/>
      <c r="K8" s="415"/>
    </row>
    <row r="9" spans="3:11" ht="16.350000000000001" customHeight="1">
      <c r="C9" s="415" t="s">
        <v>31</v>
      </c>
      <c r="D9" s="415"/>
      <c r="E9" s="415"/>
      <c r="F9" s="415"/>
      <c r="G9" s="415"/>
      <c r="H9" s="415"/>
      <c r="I9" s="415"/>
      <c r="J9" s="415"/>
      <c r="K9" s="415"/>
    </row>
    <row r="10" spans="3:11" ht="16.350000000000001" customHeight="1">
      <c r="C10" s="416" t="s">
        <v>32</v>
      </c>
      <c r="D10" s="416"/>
      <c r="E10" s="416"/>
      <c r="F10" s="416"/>
      <c r="G10" s="416"/>
      <c r="H10" s="416"/>
      <c r="I10" s="416"/>
      <c r="J10" s="416"/>
      <c r="K10" s="416"/>
    </row>
    <row r="11" spans="3:11" ht="16.350000000000001" customHeight="1">
      <c r="C11" s="416" t="s">
        <v>33</v>
      </c>
      <c r="D11" s="416"/>
      <c r="E11" s="416"/>
      <c r="F11" s="416"/>
      <c r="G11" s="416"/>
      <c r="H11" s="416"/>
      <c r="I11" s="416"/>
      <c r="J11" s="416"/>
      <c r="K11" s="416"/>
    </row>
    <row r="12" spans="3:11" ht="16.350000000000001" customHeight="1">
      <c r="C12" s="415" t="s">
        <v>34</v>
      </c>
      <c r="D12" s="415"/>
      <c r="E12" s="415"/>
      <c r="F12" s="415"/>
      <c r="G12" s="415"/>
      <c r="H12" s="415"/>
      <c r="I12" s="415"/>
      <c r="J12" s="415"/>
      <c r="K12" s="415"/>
    </row>
    <row r="13" spans="3:11" ht="16.350000000000001" customHeight="1">
      <c r="C13" s="415" t="s">
        <v>35</v>
      </c>
      <c r="D13" s="415"/>
      <c r="E13" s="415"/>
      <c r="F13" s="415"/>
      <c r="G13" s="415"/>
      <c r="H13" s="415"/>
      <c r="I13" s="415"/>
      <c r="J13" s="415"/>
      <c r="K13" s="415"/>
    </row>
    <row r="14" spans="3:11" ht="16.350000000000001" customHeight="1">
      <c r="C14" s="416" t="s">
        <v>36</v>
      </c>
      <c r="D14" s="416"/>
      <c r="E14" s="416"/>
      <c r="F14" s="416"/>
      <c r="G14" s="416"/>
      <c r="H14" s="416"/>
      <c r="I14" s="416"/>
      <c r="J14" s="416"/>
      <c r="K14" s="416"/>
    </row>
    <row r="15" spans="3:11" ht="16.350000000000001" customHeight="1">
      <c r="C15" s="416" t="s">
        <v>37</v>
      </c>
      <c r="D15" s="416"/>
      <c r="E15" s="416"/>
      <c r="F15" s="416"/>
      <c r="G15" s="416"/>
      <c r="H15" s="416"/>
      <c r="I15" s="416"/>
      <c r="J15" s="416"/>
      <c r="K15" s="416"/>
    </row>
    <row r="16" spans="3:11" ht="16.350000000000001" customHeight="1">
      <c r="C16" s="415" t="s">
        <v>38</v>
      </c>
      <c r="D16" s="415"/>
      <c r="E16" s="415"/>
      <c r="F16" s="415"/>
      <c r="G16" s="415"/>
      <c r="H16" s="415"/>
      <c r="I16" s="415"/>
      <c r="J16" s="415"/>
      <c r="K16" s="415"/>
    </row>
    <row r="17" spans="3:16" ht="16.350000000000001" customHeight="1">
      <c r="C17" s="415" t="s">
        <v>39</v>
      </c>
      <c r="D17" s="415"/>
      <c r="E17" s="415"/>
      <c r="F17" s="415"/>
      <c r="G17" s="415"/>
      <c r="H17" s="415"/>
      <c r="I17" s="415"/>
      <c r="J17" s="415"/>
      <c r="K17" s="415"/>
    </row>
    <row r="18" spans="3:16" ht="16.350000000000001" customHeight="1">
      <c r="C18" s="416" t="s">
        <v>40</v>
      </c>
      <c r="D18" s="416"/>
      <c r="E18" s="416"/>
      <c r="F18" s="416"/>
      <c r="G18" s="416"/>
      <c r="H18" s="416"/>
      <c r="I18" s="416"/>
      <c r="J18" s="416"/>
      <c r="K18" s="416"/>
    </row>
    <row r="19" spans="3:16" ht="16.350000000000001" customHeight="1">
      <c r="C19" s="416" t="s">
        <v>37</v>
      </c>
      <c r="D19" s="416"/>
      <c r="E19" s="416"/>
      <c r="F19" s="416"/>
      <c r="G19" s="416"/>
      <c r="H19" s="416"/>
      <c r="I19" s="416"/>
      <c r="J19" s="416"/>
      <c r="K19" s="416"/>
    </row>
    <row r="20" spans="3:16" ht="16.350000000000001" customHeight="1">
      <c r="C20" s="415" t="s">
        <v>41</v>
      </c>
      <c r="D20" s="415"/>
      <c r="E20" s="415"/>
      <c r="F20" s="415"/>
      <c r="G20" s="415"/>
      <c r="H20" s="415"/>
      <c r="I20" s="415"/>
      <c r="J20" s="415"/>
      <c r="K20" s="415"/>
    </row>
    <row r="21" spans="3:16" ht="16.350000000000001" customHeight="1">
      <c r="C21" s="415" t="s">
        <v>42</v>
      </c>
      <c r="D21" s="415"/>
      <c r="E21" s="415"/>
      <c r="F21" s="415"/>
      <c r="G21" s="415"/>
      <c r="H21" s="415"/>
      <c r="I21" s="415"/>
      <c r="J21" s="415"/>
      <c r="K21" s="415"/>
    </row>
    <row r="22" spans="3:16" ht="16.350000000000001" customHeight="1">
      <c r="C22" s="416" t="s">
        <v>43</v>
      </c>
      <c r="D22" s="416"/>
      <c r="E22" s="416"/>
      <c r="F22" s="416"/>
      <c r="G22" s="416"/>
      <c r="H22" s="416"/>
      <c r="I22" s="416"/>
      <c r="J22" s="416"/>
      <c r="K22" s="416"/>
    </row>
    <row r="23" spans="3:16" ht="16.350000000000001" customHeight="1">
      <c r="C23" s="415" t="s">
        <v>41</v>
      </c>
      <c r="D23" s="415"/>
      <c r="E23" s="415"/>
      <c r="F23" s="415"/>
      <c r="G23" s="415"/>
      <c r="H23" s="415"/>
      <c r="I23" s="415"/>
      <c r="J23" s="415"/>
      <c r="K23" s="415"/>
    </row>
    <row r="24" spans="3:16" ht="16.350000000000001" customHeight="1">
      <c r="C24" s="415" t="s">
        <v>44</v>
      </c>
      <c r="D24" s="415"/>
      <c r="E24" s="415"/>
      <c r="F24" s="415"/>
      <c r="G24" s="415"/>
      <c r="H24" s="415"/>
      <c r="I24" s="415"/>
      <c r="J24" s="415"/>
      <c r="K24" s="415"/>
    </row>
    <row r="25" spans="3:16" ht="16.350000000000001" customHeight="1">
      <c r="C25" s="416" t="s">
        <v>45</v>
      </c>
      <c r="D25" s="416"/>
      <c r="E25" s="416"/>
      <c r="F25" s="416"/>
      <c r="G25" s="416"/>
      <c r="H25" s="416"/>
      <c r="I25" s="416"/>
      <c r="J25" s="416"/>
      <c r="K25" s="416"/>
    </row>
    <row r="26" spans="3:16" ht="16.350000000000001" customHeight="1">
      <c r="C26" s="416" t="s">
        <v>37</v>
      </c>
      <c r="D26" s="416"/>
      <c r="E26" s="416"/>
      <c r="F26" s="416"/>
      <c r="G26" s="416"/>
      <c r="H26" s="416"/>
      <c r="I26" s="416"/>
      <c r="J26" s="416"/>
      <c r="K26" s="416"/>
    </row>
    <row r="27" spans="3:16" ht="16.350000000000001" customHeight="1">
      <c r="C27" s="415" t="s">
        <v>46</v>
      </c>
      <c r="D27" s="415"/>
      <c r="E27" s="415"/>
      <c r="F27" s="415"/>
      <c r="G27" s="415"/>
      <c r="H27" s="415"/>
      <c r="I27" s="415"/>
      <c r="J27" s="415"/>
      <c r="K27" s="415"/>
    </row>
    <row r="30" spans="3:16" ht="18.75">
      <c r="C30" s="413" t="s">
        <v>47</v>
      </c>
      <c r="D30" s="413"/>
      <c r="E30" s="413"/>
      <c r="F30" s="413"/>
      <c r="G30" s="413"/>
      <c r="H30" s="413"/>
      <c r="I30" s="413"/>
      <c r="J30" s="413"/>
      <c r="K30" s="413"/>
      <c r="L30" s="413"/>
      <c r="M30" s="413"/>
      <c r="N30" s="413"/>
      <c r="O30" s="413"/>
      <c r="P30" s="413"/>
    </row>
    <row r="31" spans="3:16" ht="18.75">
      <c r="C31" s="413" t="s">
        <v>48</v>
      </c>
      <c r="D31" s="413"/>
      <c r="E31" s="413"/>
      <c r="F31" s="413"/>
      <c r="G31" s="413"/>
      <c r="H31" s="413"/>
      <c r="I31" s="413"/>
      <c r="J31" s="413"/>
      <c r="K31" s="413"/>
      <c r="L31" s="413"/>
      <c r="M31" s="413"/>
      <c r="N31" s="413"/>
      <c r="O31" s="413"/>
      <c r="P31" s="413"/>
    </row>
    <row r="32" spans="3:16">
      <c r="C32" s="4"/>
    </row>
    <row r="33" spans="1:17">
      <c r="C33" s="125" t="s">
        <v>0</v>
      </c>
      <c r="D33" s="34"/>
    </row>
    <row r="34" spans="1:17">
      <c r="C34" s="125" t="s">
        <v>1</v>
      </c>
      <c r="D34" s="34"/>
    </row>
    <row r="35" spans="1:17">
      <c r="C35" s="126" t="s">
        <v>3</v>
      </c>
      <c r="D35" s="34"/>
    </row>
    <row r="36" spans="1:17" ht="16.350000000000001" customHeight="1">
      <c r="A36" s="408" t="s">
        <v>89</v>
      </c>
      <c r="B36" s="408"/>
      <c r="C36" s="409" t="s">
        <v>49</v>
      </c>
      <c r="D36" s="66"/>
      <c r="E36" s="409" t="s">
        <v>50</v>
      </c>
      <c r="F36" s="409" t="s">
        <v>51</v>
      </c>
      <c r="G36" s="409" t="s">
        <v>14</v>
      </c>
      <c r="H36" s="409" t="s">
        <v>12</v>
      </c>
      <c r="I36" s="409" t="s">
        <v>11</v>
      </c>
      <c r="J36" s="409" t="s">
        <v>52</v>
      </c>
      <c r="K36" s="409"/>
      <c r="L36" s="409"/>
      <c r="M36" s="409" t="s">
        <v>53</v>
      </c>
      <c r="N36" s="409" t="s">
        <v>13</v>
      </c>
      <c r="O36" s="409" t="s">
        <v>54</v>
      </c>
      <c r="P36" s="409" t="s">
        <v>55</v>
      </c>
    </row>
    <row r="37" spans="1:17" s="38" customFormat="1" ht="16.350000000000001" customHeight="1">
      <c r="A37" s="408"/>
      <c r="B37" s="408"/>
      <c r="C37" s="409"/>
      <c r="D37" s="409" t="s">
        <v>93</v>
      </c>
      <c r="E37" s="409"/>
      <c r="F37" s="409"/>
      <c r="G37" s="409"/>
      <c r="H37" s="409"/>
      <c r="I37" s="409"/>
      <c r="J37" s="409" t="s">
        <v>56</v>
      </c>
      <c r="K37" s="409"/>
      <c r="L37" s="409"/>
      <c r="M37" s="409"/>
      <c r="N37" s="409"/>
      <c r="O37" s="409"/>
      <c r="P37" s="409"/>
    </row>
    <row r="38" spans="1:17" s="38" customFormat="1" ht="15" customHeight="1">
      <c r="A38" s="408"/>
      <c r="B38" s="408"/>
      <c r="C38" s="409"/>
      <c r="D38" s="409"/>
      <c r="E38" s="409"/>
      <c r="F38" s="409"/>
      <c r="G38" s="409"/>
      <c r="H38" s="409"/>
      <c r="I38" s="409"/>
      <c r="J38" s="409" t="s">
        <v>57</v>
      </c>
      <c r="K38" s="409"/>
      <c r="L38" s="409"/>
      <c r="M38" s="409"/>
      <c r="N38" s="409"/>
      <c r="O38" s="409"/>
      <c r="P38" s="409"/>
    </row>
    <row r="39" spans="1:17" ht="22.5">
      <c r="A39" s="371" t="s">
        <v>72</v>
      </c>
      <c r="B39" s="342" t="s">
        <v>73</v>
      </c>
      <c r="C39" s="35">
        <v>1</v>
      </c>
      <c r="D39" s="13" t="s">
        <v>508</v>
      </c>
      <c r="E39" s="36" t="s">
        <v>540</v>
      </c>
      <c r="F39" s="138" t="s">
        <v>405</v>
      </c>
      <c r="G39" s="138" t="s">
        <v>541</v>
      </c>
      <c r="H39" s="18" t="s">
        <v>542</v>
      </c>
      <c r="I39" s="83" t="s">
        <v>401</v>
      </c>
      <c r="J39" s="13">
        <v>8</v>
      </c>
      <c r="K39" s="13">
        <v>2.5499999999999998</v>
      </c>
      <c r="L39" s="13">
        <v>8</v>
      </c>
      <c r="M39" s="13">
        <v>30</v>
      </c>
      <c r="N39" s="8" t="s">
        <v>403</v>
      </c>
      <c r="O39" s="13" t="s">
        <v>543</v>
      </c>
      <c r="P39" s="13" t="s">
        <v>229</v>
      </c>
      <c r="Q39" s="24"/>
    </row>
    <row r="40" spans="1:17" ht="22.5">
      <c r="A40" s="371"/>
      <c r="B40" s="343"/>
      <c r="C40" s="35">
        <v>2</v>
      </c>
      <c r="D40" s="13" t="s">
        <v>508</v>
      </c>
      <c r="E40" s="36" t="s">
        <v>540</v>
      </c>
      <c r="F40" s="138" t="s">
        <v>405</v>
      </c>
      <c r="G40" s="138" t="s">
        <v>541</v>
      </c>
      <c r="H40" s="18" t="s">
        <v>542</v>
      </c>
      <c r="I40" s="83" t="s">
        <v>409</v>
      </c>
      <c r="J40" s="13">
        <v>8</v>
      </c>
      <c r="K40" s="13">
        <v>2.5499999999999998</v>
      </c>
      <c r="L40" s="13">
        <v>8</v>
      </c>
      <c r="M40" s="13">
        <v>30</v>
      </c>
      <c r="N40" s="8" t="s">
        <v>403</v>
      </c>
      <c r="O40" s="13" t="s">
        <v>543</v>
      </c>
      <c r="P40" s="13" t="s">
        <v>229</v>
      </c>
      <c r="Q40" s="24"/>
    </row>
    <row r="41" spans="1:17" ht="22.5">
      <c r="A41" s="371"/>
      <c r="B41" s="343"/>
      <c r="C41" s="35">
        <v>3</v>
      </c>
      <c r="D41" s="13" t="s">
        <v>508</v>
      </c>
      <c r="E41" s="36" t="s">
        <v>540</v>
      </c>
      <c r="F41" s="138" t="s">
        <v>413</v>
      </c>
      <c r="G41" s="138" t="s">
        <v>541</v>
      </c>
      <c r="H41" s="18" t="s">
        <v>542</v>
      </c>
      <c r="I41" s="83" t="s">
        <v>412</v>
      </c>
      <c r="J41" s="13">
        <v>8</v>
      </c>
      <c r="K41" s="13">
        <v>2.5499999999999998</v>
      </c>
      <c r="L41" s="13">
        <v>8</v>
      </c>
      <c r="M41" s="13">
        <v>30</v>
      </c>
      <c r="N41" s="8" t="s">
        <v>403</v>
      </c>
      <c r="O41" s="13" t="s">
        <v>543</v>
      </c>
      <c r="P41" s="13" t="s">
        <v>229</v>
      </c>
      <c r="Q41" s="24"/>
    </row>
    <row r="42" spans="1:17" ht="22.5">
      <c r="A42" s="371"/>
      <c r="B42" s="343"/>
      <c r="C42" s="35">
        <v>4</v>
      </c>
      <c r="D42" s="13" t="s">
        <v>508</v>
      </c>
      <c r="E42" s="36" t="s">
        <v>540</v>
      </c>
      <c r="F42" s="138" t="s">
        <v>413</v>
      </c>
      <c r="G42" s="138" t="s">
        <v>541</v>
      </c>
      <c r="H42" s="18" t="s">
        <v>542</v>
      </c>
      <c r="I42" s="137" t="s">
        <v>415</v>
      </c>
      <c r="J42" s="13">
        <v>8</v>
      </c>
      <c r="K42" s="13">
        <v>2.5499999999999998</v>
      </c>
      <c r="L42" s="13">
        <v>8</v>
      </c>
      <c r="M42" s="13">
        <v>30</v>
      </c>
      <c r="N42" s="8" t="s">
        <v>403</v>
      </c>
      <c r="O42" s="13" t="s">
        <v>543</v>
      </c>
      <c r="P42" s="13" t="s">
        <v>229</v>
      </c>
      <c r="Q42" s="24"/>
    </row>
    <row r="43" spans="1:17" ht="24">
      <c r="A43" s="371"/>
      <c r="B43" s="343"/>
      <c r="C43" s="35">
        <v>5</v>
      </c>
      <c r="D43" s="13" t="s">
        <v>544</v>
      </c>
      <c r="E43" s="36" t="s">
        <v>545</v>
      </c>
      <c r="F43" s="255" t="s">
        <v>172</v>
      </c>
      <c r="G43" s="255" t="s">
        <v>546</v>
      </c>
      <c r="H43" s="18" t="s">
        <v>542</v>
      </c>
      <c r="I43" s="83" t="s">
        <v>401</v>
      </c>
      <c r="J43" s="13">
        <v>8</v>
      </c>
      <c r="K43" s="13">
        <v>2.4500000000000002</v>
      </c>
      <c r="L43" s="13">
        <v>8</v>
      </c>
      <c r="M43" s="252">
        <v>30</v>
      </c>
      <c r="N43" s="8" t="s">
        <v>403</v>
      </c>
      <c r="O43" s="13" t="s">
        <v>543</v>
      </c>
      <c r="P43" s="13" t="s">
        <v>229</v>
      </c>
      <c r="Q43" s="24"/>
    </row>
    <row r="44" spans="1:17" ht="24">
      <c r="A44" s="371"/>
      <c r="B44" s="343"/>
      <c r="C44" s="35">
        <v>6</v>
      </c>
      <c r="D44" s="13" t="s">
        <v>544</v>
      </c>
      <c r="E44" s="36" t="s">
        <v>545</v>
      </c>
      <c r="F44" s="255" t="s">
        <v>172</v>
      </c>
      <c r="G44" s="255" t="s">
        <v>546</v>
      </c>
      <c r="H44" s="18" t="s">
        <v>542</v>
      </c>
      <c r="I44" s="83" t="s">
        <v>409</v>
      </c>
      <c r="J44" s="13">
        <v>8</v>
      </c>
      <c r="K44" s="13">
        <v>2.4500000000000002</v>
      </c>
      <c r="L44" s="13">
        <v>8</v>
      </c>
      <c r="M44" s="252">
        <v>30</v>
      </c>
      <c r="N44" s="8" t="s">
        <v>403</v>
      </c>
      <c r="O44" s="13" t="s">
        <v>543</v>
      </c>
      <c r="P44" s="13" t="s">
        <v>229</v>
      </c>
      <c r="Q44" s="24"/>
    </row>
    <row r="45" spans="1:17" ht="24">
      <c r="A45" s="371"/>
      <c r="B45" s="343"/>
      <c r="C45" s="35">
        <v>7</v>
      </c>
      <c r="D45" s="13" t="s">
        <v>544</v>
      </c>
      <c r="E45" s="36" t="s">
        <v>545</v>
      </c>
      <c r="F45" s="255" t="s">
        <v>547</v>
      </c>
      <c r="G45" s="255" t="s">
        <v>546</v>
      </c>
      <c r="H45" s="18" t="s">
        <v>542</v>
      </c>
      <c r="I45" s="83" t="s">
        <v>412</v>
      </c>
      <c r="J45" s="13">
        <v>8</v>
      </c>
      <c r="K45" s="13">
        <v>2.4500000000000002</v>
      </c>
      <c r="L45" s="13">
        <v>8</v>
      </c>
      <c r="M45" s="252">
        <v>30</v>
      </c>
      <c r="N45" s="8" t="s">
        <v>403</v>
      </c>
      <c r="O45" s="13" t="s">
        <v>543</v>
      </c>
      <c r="P45" s="13" t="s">
        <v>229</v>
      </c>
      <c r="Q45" s="24"/>
    </row>
    <row r="46" spans="1:17" ht="24">
      <c r="A46" s="371"/>
      <c r="B46" s="343"/>
      <c r="C46" s="35">
        <v>8</v>
      </c>
      <c r="D46" s="13" t="s">
        <v>544</v>
      </c>
      <c r="E46" s="36" t="s">
        <v>545</v>
      </c>
      <c r="F46" s="255" t="s">
        <v>547</v>
      </c>
      <c r="G46" s="255" t="s">
        <v>546</v>
      </c>
      <c r="H46" s="18" t="s">
        <v>542</v>
      </c>
      <c r="I46" s="83" t="s">
        <v>513</v>
      </c>
      <c r="J46" s="13">
        <v>8</v>
      </c>
      <c r="K46" s="13">
        <v>2.4500000000000002</v>
      </c>
      <c r="L46" s="13">
        <v>8</v>
      </c>
      <c r="M46" s="252">
        <v>30</v>
      </c>
      <c r="N46" s="8" t="s">
        <v>403</v>
      </c>
      <c r="O46" s="13" t="s">
        <v>543</v>
      </c>
      <c r="P46" s="13" t="s">
        <v>229</v>
      </c>
      <c r="Q46" s="24"/>
    </row>
    <row r="47" spans="1:17" ht="22.5">
      <c r="A47" s="371"/>
      <c r="B47" s="343"/>
      <c r="C47" s="35">
        <v>9</v>
      </c>
      <c r="D47" s="13" t="s">
        <v>514</v>
      </c>
      <c r="E47" s="36" t="s">
        <v>548</v>
      </c>
      <c r="F47" s="255" t="s">
        <v>549</v>
      </c>
      <c r="G47" s="255" t="s">
        <v>373</v>
      </c>
      <c r="H47" s="18" t="s">
        <v>542</v>
      </c>
      <c r="I47" s="83" t="s">
        <v>401</v>
      </c>
      <c r="J47" s="13">
        <v>9.5</v>
      </c>
      <c r="K47" s="13">
        <v>1.46</v>
      </c>
      <c r="L47" s="13">
        <v>9.5</v>
      </c>
      <c r="M47" s="252">
        <v>110</v>
      </c>
      <c r="N47" s="8" t="s">
        <v>372</v>
      </c>
      <c r="O47" s="13" t="s">
        <v>543</v>
      </c>
      <c r="P47" s="13" t="s">
        <v>229</v>
      </c>
      <c r="Q47" s="24"/>
    </row>
    <row r="48" spans="1:17" ht="22.5">
      <c r="A48" s="371"/>
      <c r="B48" s="343"/>
      <c r="C48" s="35">
        <v>10</v>
      </c>
      <c r="D48" s="13" t="s">
        <v>514</v>
      </c>
      <c r="E48" s="36" t="s">
        <v>548</v>
      </c>
      <c r="F48" s="255" t="s">
        <v>549</v>
      </c>
      <c r="G48" s="255" t="s">
        <v>373</v>
      </c>
      <c r="H48" s="18" t="s">
        <v>542</v>
      </c>
      <c r="I48" s="83" t="s">
        <v>409</v>
      </c>
      <c r="J48" s="13">
        <v>9.5</v>
      </c>
      <c r="K48" s="13">
        <v>1.46</v>
      </c>
      <c r="L48" s="13">
        <v>9.5</v>
      </c>
      <c r="M48" s="252">
        <v>110</v>
      </c>
      <c r="N48" s="8" t="s">
        <v>372</v>
      </c>
      <c r="O48" s="13" t="s">
        <v>543</v>
      </c>
      <c r="P48" s="13" t="s">
        <v>229</v>
      </c>
      <c r="Q48" s="24"/>
    </row>
    <row r="49" spans="1:17" ht="22.5">
      <c r="A49" s="371"/>
      <c r="B49" s="343"/>
      <c r="C49" s="35">
        <v>11</v>
      </c>
      <c r="D49" s="13" t="s">
        <v>514</v>
      </c>
      <c r="E49" s="36" t="s">
        <v>548</v>
      </c>
      <c r="F49" s="255" t="s">
        <v>549</v>
      </c>
      <c r="G49" s="255" t="s">
        <v>373</v>
      </c>
      <c r="H49" s="18" t="s">
        <v>542</v>
      </c>
      <c r="I49" s="83" t="s">
        <v>412</v>
      </c>
      <c r="J49" s="13">
        <v>9.5</v>
      </c>
      <c r="K49" s="13">
        <v>1.46</v>
      </c>
      <c r="L49" s="13">
        <v>9.5</v>
      </c>
      <c r="M49" s="252">
        <v>110</v>
      </c>
      <c r="N49" s="8" t="s">
        <v>372</v>
      </c>
      <c r="O49" s="13" t="s">
        <v>543</v>
      </c>
      <c r="P49" s="13" t="s">
        <v>229</v>
      </c>
      <c r="Q49" s="24"/>
    </row>
    <row r="50" spans="1:17" ht="22.5">
      <c r="A50" s="371"/>
      <c r="B50" s="343"/>
      <c r="C50" s="35">
        <v>12</v>
      </c>
      <c r="D50" s="13" t="s">
        <v>514</v>
      </c>
      <c r="E50" s="36" t="s">
        <v>548</v>
      </c>
      <c r="F50" s="255" t="s">
        <v>549</v>
      </c>
      <c r="G50" s="255" t="s">
        <v>373</v>
      </c>
      <c r="H50" s="18" t="s">
        <v>542</v>
      </c>
      <c r="I50" s="83" t="s">
        <v>412</v>
      </c>
      <c r="J50" s="13">
        <v>9.5</v>
      </c>
      <c r="K50" s="13">
        <v>1.46</v>
      </c>
      <c r="L50" s="13">
        <v>9.5</v>
      </c>
      <c r="M50" s="252">
        <v>110</v>
      </c>
      <c r="N50" s="8" t="s">
        <v>372</v>
      </c>
      <c r="O50" s="13" t="s">
        <v>543</v>
      </c>
      <c r="P50" s="13" t="s">
        <v>229</v>
      </c>
      <c r="Q50" s="24"/>
    </row>
    <row r="51" spans="1:17" ht="22.5">
      <c r="A51" s="371"/>
      <c r="B51" s="343"/>
      <c r="C51" s="35">
        <v>13</v>
      </c>
      <c r="D51" s="13" t="s">
        <v>514</v>
      </c>
      <c r="E51" s="36" t="s">
        <v>548</v>
      </c>
      <c r="F51" s="255" t="s">
        <v>549</v>
      </c>
      <c r="G51" s="255" t="s">
        <v>373</v>
      </c>
      <c r="H51" s="18" t="s">
        <v>542</v>
      </c>
      <c r="I51" s="83" t="s">
        <v>513</v>
      </c>
      <c r="J51" s="13">
        <v>9.5</v>
      </c>
      <c r="K51" s="13">
        <v>1.46</v>
      </c>
      <c r="L51" s="13">
        <v>9.5</v>
      </c>
      <c r="M51" s="252">
        <v>110</v>
      </c>
      <c r="N51" s="8" t="s">
        <v>372</v>
      </c>
      <c r="O51" s="13" t="s">
        <v>543</v>
      </c>
      <c r="P51" s="13" t="s">
        <v>229</v>
      </c>
      <c r="Q51" s="24"/>
    </row>
    <row r="52" spans="1:17" ht="22.5">
      <c r="A52" s="371"/>
      <c r="B52" s="344"/>
      <c r="C52" s="35">
        <v>14</v>
      </c>
      <c r="D52" s="13" t="s">
        <v>514</v>
      </c>
      <c r="E52" s="36" t="s">
        <v>548</v>
      </c>
      <c r="F52" s="255" t="s">
        <v>549</v>
      </c>
      <c r="G52" s="255" t="s">
        <v>373</v>
      </c>
      <c r="H52" s="18" t="s">
        <v>542</v>
      </c>
      <c r="I52" s="83" t="s">
        <v>513</v>
      </c>
      <c r="J52" s="13">
        <v>9.5</v>
      </c>
      <c r="K52" s="13">
        <v>1.46</v>
      </c>
      <c r="L52" s="13">
        <v>9.5</v>
      </c>
      <c r="M52" s="252">
        <v>110</v>
      </c>
      <c r="N52" s="8" t="s">
        <v>372</v>
      </c>
      <c r="O52" s="13" t="s">
        <v>543</v>
      </c>
      <c r="P52" s="13" t="s">
        <v>229</v>
      </c>
      <c r="Q52" s="24"/>
    </row>
    <row r="53" spans="1:17" ht="36">
      <c r="A53" s="371"/>
      <c r="B53" s="342" t="s">
        <v>74</v>
      </c>
      <c r="C53" s="35">
        <v>15</v>
      </c>
      <c r="D53" s="13" t="s">
        <v>515</v>
      </c>
      <c r="E53" s="36" t="s">
        <v>550</v>
      </c>
      <c r="F53" s="13" t="s">
        <v>551</v>
      </c>
      <c r="G53" s="18" t="s">
        <v>541</v>
      </c>
      <c r="H53" s="21" t="s">
        <v>418</v>
      </c>
      <c r="I53" s="21" t="s">
        <v>516</v>
      </c>
      <c r="J53" s="13">
        <v>11.5</v>
      </c>
      <c r="K53" s="13" t="s">
        <v>192</v>
      </c>
      <c r="L53" s="13" t="s">
        <v>192</v>
      </c>
      <c r="M53" s="13">
        <v>44</v>
      </c>
      <c r="N53" s="8" t="s">
        <v>552</v>
      </c>
      <c r="O53" s="13" t="s">
        <v>228</v>
      </c>
      <c r="P53" s="13" t="s">
        <v>229</v>
      </c>
      <c r="Q53" s="24"/>
    </row>
    <row r="54" spans="1:17" ht="48">
      <c r="A54" s="371"/>
      <c r="B54" s="344"/>
      <c r="C54" s="35">
        <v>16</v>
      </c>
      <c r="D54" s="13" t="s">
        <v>522</v>
      </c>
      <c r="E54" s="36" t="s">
        <v>553</v>
      </c>
      <c r="F54" s="13" t="s">
        <v>554</v>
      </c>
      <c r="G54" s="18" t="s">
        <v>177</v>
      </c>
      <c r="H54" s="18" t="s">
        <v>235</v>
      </c>
      <c r="I54" s="21" t="s">
        <v>516</v>
      </c>
      <c r="J54" s="13">
        <v>11.5</v>
      </c>
      <c r="K54" s="13" t="s">
        <v>192</v>
      </c>
      <c r="L54" s="13" t="s">
        <v>192</v>
      </c>
      <c r="M54" s="13">
        <v>44</v>
      </c>
      <c r="N54" s="8" t="s">
        <v>552</v>
      </c>
      <c r="O54" s="13" t="s">
        <v>228</v>
      </c>
      <c r="P54" s="13" t="s">
        <v>229</v>
      </c>
      <c r="Q54" s="24"/>
    </row>
    <row r="55" spans="1:17" ht="22.5">
      <c r="A55" s="371"/>
      <c r="B55" s="342" t="s">
        <v>75</v>
      </c>
      <c r="C55" s="35">
        <v>17</v>
      </c>
      <c r="D55" s="256" t="s">
        <v>400</v>
      </c>
      <c r="E55" s="256" t="s">
        <v>428</v>
      </c>
      <c r="F55" s="256" t="s">
        <v>405</v>
      </c>
      <c r="G55" s="256" t="s">
        <v>404</v>
      </c>
      <c r="H55" s="256" t="s">
        <v>402</v>
      </c>
      <c r="I55" s="256" t="s">
        <v>401</v>
      </c>
      <c r="J55" s="256" t="s">
        <v>555</v>
      </c>
      <c r="K55" s="256" t="s">
        <v>429</v>
      </c>
      <c r="L55" s="256" t="s">
        <v>555</v>
      </c>
      <c r="M55" s="256">
        <v>30</v>
      </c>
      <c r="N55" s="256" t="s">
        <v>403</v>
      </c>
      <c r="O55" s="256" t="s">
        <v>118</v>
      </c>
      <c r="P55" s="257" t="s">
        <v>229</v>
      </c>
      <c r="Q55" s="24"/>
    </row>
    <row r="56" spans="1:17" ht="22.5">
      <c r="A56" s="371"/>
      <c r="B56" s="343"/>
      <c r="C56" s="35">
        <v>18</v>
      </c>
      <c r="D56" s="258" t="s">
        <v>400</v>
      </c>
      <c r="E56" s="258" t="s">
        <v>428</v>
      </c>
      <c r="F56" s="258" t="s">
        <v>410</v>
      </c>
      <c r="G56" s="258" t="s">
        <v>404</v>
      </c>
      <c r="H56" s="258" t="s">
        <v>402</v>
      </c>
      <c r="I56" s="258" t="s">
        <v>409</v>
      </c>
      <c r="J56" s="258" t="s">
        <v>555</v>
      </c>
      <c r="K56" s="258" t="s">
        <v>429</v>
      </c>
      <c r="L56" s="258" t="s">
        <v>555</v>
      </c>
      <c r="M56" s="258">
        <v>30</v>
      </c>
      <c r="N56" s="258" t="s">
        <v>403</v>
      </c>
      <c r="O56" s="258" t="s">
        <v>118</v>
      </c>
      <c r="P56" s="259" t="s">
        <v>229</v>
      </c>
      <c r="Q56" s="24"/>
    </row>
    <row r="57" spans="1:17" ht="22.5">
      <c r="A57" s="371"/>
      <c r="B57" s="343"/>
      <c r="C57" s="35">
        <v>19</v>
      </c>
      <c r="D57" s="258" t="s">
        <v>400</v>
      </c>
      <c r="E57" s="258" t="s">
        <v>428</v>
      </c>
      <c r="F57" s="258" t="s">
        <v>413</v>
      </c>
      <c r="G57" s="258" t="s">
        <v>404</v>
      </c>
      <c r="H57" s="258" t="s">
        <v>402</v>
      </c>
      <c r="I57" s="258" t="s">
        <v>412</v>
      </c>
      <c r="J57" s="258" t="s">
        <v>555</v>
      </c>
      <c r="K57" s="258" t="s">
        <v>429</v>
      </c>
      <c r="L57" s="258" t="s">
        <v>555</v>
      </c>
      <c r="M57" s="258">
        <v>30</v>
      </c>
      <c r="N57" s="258" t="s">
        <v>403</v>
      </c>
      <c r="O57" s="258" t="s">
        <v>118</v>
      </c>
      <c r="P57" s="259" t="s">
        <v>229</v>
      </c>
      <c r="Q57" s="24"/>
    </row>
    <row r="58" spans="1:17" ht="22.5">
      <c r="A58" s="371"/>
      <c r="B58" s="343"/>
      <c r="C58" s="35">
        <v>20</v>
      </c>
      <c r="D58" s="258" t="s">
        <v>400</v>
      </c>
      <c r="E58" s="258" t="s">
        <v>428</v>
      </c>
      <c r="F58" s="258" t="s">
        <v>405</v>
      </c>
      <c r="G58" s="258" t="s">
        <v>404</v>
      </c>
      <c r="H58" s="258" t="s">
        <v>402</v>
      </c>
      <c r="I58" s="258" t="s">
        <v>415</v>
      </c>
      <c r="J58" s="258" t="s">
        <v>555</v>
      </c>
      <c r="K58" s="258" t="s">
        <v>429</v>
      </c>
      <c r="L58" s="258" t="s">
        <v>555</v>
      </c>
      <c r="M58" s="258">
        <v>30</v>
      </c>
      <c r="N58" s="258" t="s">
        <v>403</v>
      </c>
      <c r="O58" s="258" t="s">
        <v>118</v>
      </c>
      <c r="P58" s="259" t="s">
        <v>229</v>
      </c>
      <c r="Q58" s="24"/>
    </row>
    <row r="59" spans="1:17" ht="22.5">
      <c r="A59" s="371"/>
      <c r="B59" s="343"/>
      <c r="C59" s="35">
        <v>21</v>
      </c>
      <c r="D59" s="258" t="s">
        <v>417</v>
      </c>
      <c r="E59" s="258" t="s">
        <v>428</v>
      </c>
      <c r="F59" s="258" t="s">
        <v>420</v>
      </c>
      <c r="G59" s="258" t="s">
        <v>419</v>
      </c>
      <c r="H59" s="258" t="s">
        <v>418</v>
      </c>
      <c r="I59" s="258" t="s">
        <v>401</v>
      </c>
      <c r="J59" s="258" t="s">
        <v>523</v>
      </c>
      <c r="K59" s="258" t="s">
        <v>523</v>
      </c>
      <c r="L59" s="258" t="s">
        <v>523</v>
      </c>
      <c r="M59" s="258">
        <v>30</v>
      </c>
      <c r="N59" s="258" t="s">
        <v>117</v>
      </c>
      <c r="O59" s="258" t="s">
        <v>118</v>
      </c>
      <c r="P59" s="259" t="s">
        <v>229</v>
      </c>
      <c r="Q59" s="24"/>
    </row>
    <row r="60" spans="1:17" ht="22.5">
      <c r="A60" s="371"/>
      <c r="B60" s="343"/>
      <c r="C60" s="35">
        <v>22</v>
      </c>
      <c r="D60" s="258" t="s">
        <v>417</v>
      </c>
      <c r="E60" s="258" t="s">
        <v>428</v>
      </c>
      <c r="F60" s="258" t="s">
        <v>422</v>
      </c>
      <c r="G60" s="258" t="s">
        <v>419</v>
      </c>
      <c r="H60" s="258" t="s">
        <v>418</v>
      </c>
      <c r="I60" s="258" t="s">
        <v>409</v>
      </c>
      <c r="J60" s="258" t="s">
        <v>523</v>
      </c>
      <c r="K60" s="258" t="s">
        <v>523</v>
      </c>
      <c r="L60" s="258" t="s">
        <v>523</v>
      </c>
      <c r="M60" s="258">
        <v>30</v>
      </c>
      <c r="N60" s="258" t="s">
        <v>117</v>
      </c>
      <c r="O60" s="258" t="s">
        <v>118</v>
      </c>
      <c r="P60" s="259" t="s">
        <v>229</v>
      </c>
      <c r="Q60" s="24"/>
    </row>
    <row r="61" spans="1:17" ht="22.5">
      <c r="A61" s="371"/>
      <c r="B61" s="343"/>
      <c r="C61" s="35">
        <v>23</v>
      </c>
      <c r="D61" s="258" t="s">
        <v>417</v>
      </c>
      <c r="E61" s="258" t="s">
        <v>428</v>
      </c>
      <c r="F61" s="258" t="s">
        <v>424</v>
      </c>
      <c r="G61" s="258" t="s">
        <v>419</v>
      </c>
      <c r="H61" s="258" t="s">
        <v>418</v>
      </c>
      <c r="I61" s="258" t="s">
        <v>412</v>
      </c>
      <c r="J61" s="258" t="s">
        <v>523</v>
      </c>
      <c r="K61" s="258" t="s">
        <v>523</v>
      </c>
      <c r="L61" s="258" t="s">
        <v>523</v>
      </c>
      <c r="M61" s="258">
        <v>30</v>
      </c>
      <c r="N61" s="258" t="s">
        <v>117</v>
      </c>
      <c r="O61" s="258" t="s">
        <v>118</v>
      </c>
      <c r="P61" s="259" t="s">
        <v>229</v>
      </c>
      <c r="Q61" s="24"/>
    </row>
    <row r="62" spans="1:17" ht="23.25" thickBot="1">
      <c r="A62" s="371"/>
      <c r="B62" s="344"/>
      <c r="C62" s="35">
        <v>24</v>
      </c>
      <c r="D62" s="260" t="s">
        <v>417</v>
      </c>
      <c r="E62" s="260" t="s">
        <v>428</v>
      </c>
      <c r="F62" s="260" t="s">
        <v>420</v>
      </c>
      <c r="G62" s="260" t="s">
        <v>419</v>
      </c>
      <c r="H62" s="260" t="s">
        <v>418</v>
      </c>
      <c r="I62" s="260" t="s">
        <v>415</v>
      </c>
      <c r="J62" s="260" t="s">
        <v>523</v>
      </c>
      <c r="K62" s="260" t="s">
        <v>523</v>
      </c>
      <c r="L62" s="260" t="s">
        <v>523</v>
      </c>
      <c r="M62" s="260">
        <v>30</v>
      </c>
      <c r="N62" s="260" t="s">
        <v>117</v>
      </c>
      <c r="O62" s="260" t="s">
        <v>118</v>
      </c>
      <c r="P62" s="261" t="s">
        <v>229</v>
      </c>
      <c r="Q62" s="24"/>
    </row>
    <row r="63" spans="1:17" ht="33.75">
      <c r="A63" s="371"/>
      <c r="B63" s="339" t="s">
        <v>76</v>
      </c>
      <c r="C63" s="35">
        <v>25</v>
      </c>
      <c r="D63" s="253" t="s">
        <v>524</v>
      </c>
      <c r="E63" s="83" t="s">
        <v>540</v>
      </c>
      <c r="F63" s="255" t="s">
        <v>556</v>
      </c>
      <c r="G63" s="255" t="s">
        <v>557</v>
      </c>
      <c r="H63" s="262" t="s">
        <v>558</v>
      </c>
      <c r="I63" s="83" t="s">
        <v>401</v>
      </c>
      <c r="J63" s="263" t="s">
        <v>192</v>
      </c>
      <c r="K63" s="263" t="s">
        <v>192</v>
      </c>
      <c r="L63" s="263" t="s">
        <v>192</v>
      </c>
      <c r="M63" s="252" t="s">
        <v>525</v>
      </c>
      <c r="N63" s="258" t="s">
        <v>559</v>
      </c>
      <c r="O63" s="258" t="s">
        <v>229</v>
      </c>
      <c r="P63" s="263" t="s">
        <v>192</v>
      </c>
      <c r="Q63" s="24"/>
    </row>
    <row r="64" spans="1:17" ht="33.75">
      <c r="A64" s="371"/>
      <c r="B64" s="340"/>
      <c r="C64" s="35">
        <v>26</v>
      </c>
      <c r="D64" s="253" t="s">
        <v>524</v>
      </c>
      <c r="E64" s="83" t="s">
        <v>540</v>
      </c>
      <c r="F64" s="255" t="s">
        <v>556</v>
      </c>
      <c r="G64" s="255" t="s">
        <v>557</v>
      </c>
      <c r="H64" s="262" t="s">
        <v>558</v>
      </c>
      <c r="I64" s="83" t="s">
        <v>527</v>
      </c>
      <c r="J64" s="263" t="s">
        <v>192</v>
      </c>
      <c r="K64" s="263" t="s">
        <v>192</v>
      </c>
      <c r="L64" s="263" t="s">
        <v>192</v>
      </c>
      <c r="M64" s="252" t="s">
        <v>525</v>
      </c>
      <c r="N64" s="258" t="s">
        <v>559</v>
      </c>
      <c r="O64" s="258" t="s">
        <v>229</v>
      </c>
      <c r="P64" s="263" t="s">
        <v>192</v>
      </c>
      <c r="Q64" s="24"/>
    </row>
    <row r="65" spans="1:17" ht="33.75">
      <c r="A65" s="371"/>
      <c r="B65" s="340"/>
      <c r="C65" s="35">
        <v>27</v>
      </c>
      <c r="D65" s="253" t="s">
        <v>524</v>
      </c>
      <c r="E65" s="83" t="s">
        <v>540</v>
      </c>
      <c r="F65" s="255" t="s">
        <v>556</v>
      </c>
      <c r="G65" s="255" t="s">
        <v>557</v>
      </c>
      <c r="H65" s="262" t="s">
        <v>558</v>
      </c>
      <c r="I65" s="83" t="s">
        <v>412</v>
      </c>
      <c r="J65" s="263" t="s">
        <v>192</v>
      </c>
      <c r="K65" s="263" t="s">
        <v>192</v>
      </c>
      <c r="L65" s="263" t="s">
        <v>192</v>
      </c>
      <c r="M65" s="252" t="s">
        <v>525</v>
      </c>
      <c r="N65" s="258" t="s">
        <v>559</v>
      </c>
      <c r="O65" s="258" t="s">
        <v>229</v>
      </c>
      <c r="P65" s="263" t="s">
        <v>192</v>
      </c>
      <c r="Q65" s="24"/>
    </row>
    <row r="66" spans="1:17" ht="33.75">
      <c r="A66" s="371"/>
      <c r="B66" s="340"/>
      <c r="C66" s="35">
        <v>28</v>
      </c>
      <c r="D66" s="253" t="s">
        <v>524</v>
      </c>
      <c r="E66" s="83" t="s">
        <v>540</v>
      </c>
      <c r="F66" s="255" t="s">
        <v>556</v>
      </c>
      <c r="G66" s="255" t="s">
        <v>557</v>
      </c>
      <c r="H66" s="262" t="s">
        <v>558</v>
      </c>
      <c r="I66" s="83" t="s">
        <v>415</v>
      </c>
      <c r="J66" s="263" t="s">
        <v>192</v>
      </c>
      <c r="K66" s="263" t="s">
        <v>192</v>
      </c>
      <c r="L66" s="263" t="s">
        <v>192</v>
      </c>
      <c r="M66" s="252" t="s">
        <v>525</v>
      </c>
      <c r="N66" s="258" t="s">
        <v>559</v>
      </c>
      <c r="O66" s="258" t="s">
        <v>229</v>
      </c>
      <c r="P66" s="263" t="s">
        <v>192</v>
      </c>
      <c r="Q66" s="24"/>
    </row>
    <row r="67" spans="1:17" ht="22.5">
      <c r="A67" s="371"/>
      <c r="B67" s="340"/>
      <c r="C67" s="35">
        <v>29</v>
      </c>
      <c r="D67" s="253" t="s">
        <v>528</v>
      </c>
      <c r="E67" s="83" t="s">
        <v>545</v>
      </c>
      <c r="F67" s="255" t="s">
        <v>560</v>
      </c>
      <c r="G67" s="255" t="s">
        <v>546</v>
      </c>
      <c r="H67" s="262" t="s">
        <v>463</v>
      </c>
      <c r="I67" s="83" t="s">
        <v>401</v>
      </c>
      <c r="J67" s="263" t="s">
        <v>192</v>
      </c>
      <c r="K67" s="263" t="s">
        <v>192</v>
      </c>
      <c r="L67" s="263" t="s">
        <v>192</v>
      </c>
      <c r="M67" s="252" t="s">
        <v>531</v>
      </c>
      <c r="N67" s="258" t="s">
        <v>561</v>
      </c>
      <c r="O67" s="258" t="s">
        <v>229</v>
      </c>
      <c r="P67" s="263" t="s">
        <v>192</v>
      </c>
      <c r="Q67" s="24"/>
    </row>
    <row r="68" spans="1:17" ht="22.5">
      <c r="A68" s="371"/>
      <c r="B68" s="340"/>
      <c r="C68" s="35">
        <v>30</v>
      </c>
      <c r="D68" s="253" t="s">
        <v>528</v>
      </c>
      <c r="E68" s="83" t="s">
        <v>545</v>
      </c>
      <c r="F68" s="255" t="s">
        <v>562</v>
      </c>
      <c r="G68" s="255" t="s">
        <v>546</v>
      </c>
      <c r="H68" s="262" t="s">
        <v>463</v>
      </c>
      <c r="I68" s="83" t="s">
        <v>527</v>
      </c>
      <c r="J68" s="263" t="s">
        <v>192</v>
      </c>
      <c r="K68" s="263" t="s">
        <v>192</v>
      </c>
      <c r="L68" s="263" t="s">
        <v>192</v>
      </c>
      <c r="M68" s="252" t="s">
        <v>531</v>
      </c>
      <c r="N68" s="258" t="s">
        <v>561</v>
      </c>
      <c r="O68" s="258" t="s">
        <v>229</v>
      </c>
      <c r="P68" s="263" t="s">
        <v>192</v>
      </c>
      <c r="Q68" s="24"/>
    </row>
    <row r="69" spans="1:17" ht="22.5">
      <c r="A69" s="371"/>
      <c r="B69" s="340"/>
      <c r="C69" s="35">
        <v>31</v>
      </c>
      <c r="D69" s="253" t="s">
        <v>528</v>
      </c>
      <c r="E69" s="83" t="s">
        <v>545</v>
      </c>
      <c r="F69" s="255" t="s">
        <v>560</v>
      </c>
      <c r="G69" s="255" t="s">
        <v>546</v>
      </c>
      <c r="H69" s="262" t="s">
        <v>463</v>
      </c>
      <c r="I69" s="83" t="s">
        <v>412</v>
      </c>
      <c r="J69" s="263" t="s">
        <v>192</v>
      </c>
      <c r="K69" s="263" t="s">
        <v>192</v>
      </c>
      <c r="L69" s="263" t="s">
        <v>192</v>
      </c>
      <c r="M69" s="252" t="s">
        <v>531</v>
      </c>
      <c r="N69" s="258" t="s">
        <v>561</v>
      </c>
      <c r="O69" s="258" t="s">
        <v>229</v>
      </c>
      <c r="P69" s="263" t="s">
        <v>192</v>
      </c>
      <c r="Q69" s="24"/>
    </row>
    <row r="70" spans="1:17" ht="22.5">
      <c r="A70" s="371"/>
      <c r="B70" s="340"/>
      <c r="C70" s="35">
        <v>32</v>
      </c>
      <c r="D70" s="253" t="s">
        <v>528</v>
      </c>
      <c r="E70" s="83" t="s">
        <v>545</v>
      </c>
      <c r="F70" s="255" t="s">
        <v>562</v>
      </c>
      <c r="G70" s="255" t="s">
        <v>546</v>
      </c>
      <c r="H70" s="262" t="s">
        <v>463</v>
      </c>
      <c r="I70" s="83" t="s">
        <v>415</v>
      </c>
      <c r="J70" s="263" t="s">
        <v>192</v>
      </c>
      <c r="K70" s="263" t="s">
        <v>192</v>
      </c>
      <c r="L70" s="263" t="s">
        <v>192</v>
      </c>
      <c r="M70" s="252" t="s">
        <v>531</v>
      </c>
      <c r="N70" s="258" t="s">
        <v>561</v>
      </c>
      <c r="O70" s="258" t="s">
        <v>229</v>
      </c>
      <c r="P70" s="263" t="s">
        <v>192</v>
      </c>
      <c r="Q70" s="24"/>
    </row>
    <row r="71" spans="1:17" ht="22.5">
      <c r="A71" s="371"/>
      <c r="B71" s="340"/>
      <c r="C71" s="35">
        <v>33</v>
      </c>
      <c r="D71" s="253" t="s">
        <v>532</v>
      </c>
      <c r="E71" s="83" t="s">
        <v>548</v>
      </c>
      <c r="F71" s="255" t="s">
        <v>192</v>
      </c>
      <c r="G71" s="255" t="s">
        <v>563</v>
      </c>
      <c r="H71" s="258" t="s">
        <v>564</v>
      </c>
      <c r="I71" s="83" t="s">
        <v>401</v>
      </c>
      <c r="J71" s="263" t="s">
        <v>192</v>
      </c>
      <c r="K71" s="263" t="s">
        <v>192</v>
      </c>
      <c r="L71" s="263" t="s">
        <v>192</v>
      </c>
      <c r="M71" s="252" t="s">
        <v>535</v>
      </c>
      <c r="N71" s="258" t="s">
        <v>565</v>
      </c>
      <c r="O71" s="258" t="s">
        <v>229</v>
      </c>
      <c r="P71" s="263" t="s">
        <v>192</v>
      </c>
      <c r="Q71" s="24"/>
    </row>
    <row r="72" spans="1:17" ht="22.5">
      <c r="A72" s="371"/>
      <c r="B72" s="340"/>
      <c r="C72" s="35">
        <v>34</v>
      </c>
      <c r="D72" s="253" t="s">
        <v>532</v>
      </c>
      <c r="E72" s="83" t="s">
        <v>548</v>
      </c>
      <c r="F72" s="255" t="s">
        <v>192</v>
      </c>
      <c r="G72" s="255" t="s">
        <v>563</v>
      </c>
      <c r="H72" s="258" t="s">
        <v>564</v>
      </c>
      <c r="I72" s="83" t="s">
        <v>527</v>
      </c>
      <c r="J72" s="263" t="s">
        <v>192</v>
      </c>
      <c r="K72" s="263" t="s">
        <v>192</v>
      </c>
      <c r="L72" s="263" t="s">
        <v>192</v>
      </c>
      <c r="M72" s="252" t="s">
        <v>535</v>
      </c>
      <c r="N72" s="258" t="s">
        <v>565</v>
      </c>
      <c r="O72" s="258" t="s">
        <v>229</v>
      </c>
      <c r="P72" s="263" t="s">
        <v>192</v>
      </c>
      <c r="Q72" s="24"/>
    </row>
    <row r="73" spans="1:17" ht="22.5">
      <c r="A73" s="371"/>
      <c r="B73" s="340"/>
      <c r="C73" s="35">
        <v>35</v>
      </c>
      <c r="D73" s="253" t="s">
        <v>532</v>
      </c>
      <c r="E73" s="83" t="s">
        <v>548</v>
      </c>
      <c r="F73" s="255" t="s">
        <v>192</v>
      </c>
      <c r="G73" s="255" t="s">
        <v>563</v>
      </c>
      <c r="H73" s="258" t="s">
        <v>566</v>
      </c>
      <c r="I73" s="83" t="s">
        <v>536</v>
      </c>
      <c r="J73" s="263" t="s">
        <v>192</v>
      </c>
      <c r="K73" s="263" t="s">
        <v>192</v>
      </c>
      <c r="L73" s="263" t="s">
        <v>192</v>
      </c>
      <c r="M73" s="252" t="s">
        <v>535</v>
      </c>
      <c r="N73" s="258" t="s">
        <v>192</v>
      </c>
      <c r="O73" s="258" t="s">
        <v>228</v>
      </c>
      <c r="P73" s="263" t="s">
        <v>192</v>
      </c>
      <c r="Q73" s="24"/>
    </row>
    <row r="74" spans="1:17" ht="22.5">
      <c r="A74" s="371"/>
      <c r="B74" s="341"/>
      <c r="C74" s="35">
        <v>36</v>
      </c>
      <c r="D74" s="253" t="s">
        <v>532</v>
      </c>
      <c r="E74" s="83" t="s">
        <v>548</v>
      </c>
      <c r="F74" s="255" t="s">
        <v>192</v>
      </c>
      <c r="G74" s="255" t="s">
        <v>563</v>
      </c>
      <c r="H74" s="258" t="s">
        <v>566</v>
      </c>
      <c r="I74" s="83" t="s">
        <v>539</v>
      </c>
      <c r="J74" s="263" t="s">
        <v>192</v>
      </c>
      <c r="K74" s="263" t="s">
        <v>192</v>
      </c>
      <c r="L74" s="263" t="s">
        <v>192</v>
      </c>
      <c r="M74" s="252" t="s">
        <v>535</v>
      </c>
      <c r="N74" s="258" t="s">
        <v>192</v>
      </c>
      <c r="O74" s="258" t="s">
        <v>228</v>
      </c>
      <c r="P74" s="263" t="s">
        <v>192</v>
      </c>
      <c r="Q74" s="24"/>
    </row>
    <row r="75" spans="1:17" ht="15" customHeight="1">
      <c r="A75" s="342" t="s">
        <v>499</v>
      </c>
      <c r="B75" s="339" t="s">
        <v>493</v>
      </c>
      <c r="C75" s="13">
        <v>1</v>
      </c>
      <c r="D75" s="392" t="s">
        <v>472</v>
      </c>
      <c r="E75" s="13" t="s">
        <v>382</v>
      </c>
      <c r="F75" s="13" t="s">
        <v>383</v>
      </c>
      <c r="G75" s="18" t="s">
        <v>347</v>
      </c>
      <c r="H75" s="18" t="s">
        <v>116</v>
      </c>
      <c r="I75" s="21" t="s">
        <v>145</v>
      </c>
      <c r="J75" s="13" t="s">
        <v>133</v>
      </c>
      <c r="K75" s="13" t="s">
        <v>495</v>
      </c>
      <c r="L75" s="13" t="s">
        <v>133</v>
      </c>
      <c r="M75" s="13">
        <v>30</v>
      </c>
      <c r="N75" s="8" t="s">
        <v>403</v>
      </c>
      <c r="O75" s="13" t="s">
        <v>387</v>
      </c>
      <c r="P75" s="13"/>
      <c r="Q75" s="24"/>
    </row>
    <row r="76" spans="1:17" ht="15" customHeight="1">
      <c r="A76" s="343"/>
      <c r="B76" s="340"/>
      <c r="C76" s="13">
        <v>2</v>
      </c>
      <c r="D76" s="393"/>
      <c r="E76" s="13" t="s">
        <v>382</v>
      </c>
      <c r="F76" s="13" t="s">
        <v>383</v>
      </c>
      <c r="G76" s="18" t="s">
        <v>347</v>
      </c>
      <c r="H76" s="18" t="s">
        <v>116</v>
      </c>
      <c r="I76" s="21" t="s">
        <v>150</v>
      </c>
      <c r="J76" s="13" t="s">
        <v>133</v>
      </c>
      <c r="K76" s="13" t="s">
        <v>495</v>
      </c>
      <c r="L76" s="13" t="s">
        <v>133</v>
      </c>
      <c r="M76" s="13">
        <v>30</v>
      </c>
      <c r="N76" s="8" t="s">
        <v>403</v>
      </c>
      <c r="O76" s="13" t="s">
        <v>387</v>
      </c>
      <c r="P76" s="13"/>
      <c r="Q76" s="24"/>
    </row>
    <row r="77" spans="1:17" ht="15" customHeight="1">
      <c r="A77" s="343"/>
      <c r="B77" s="340"/>
      <c r="C77" s="13">
        <v>3</v>
      </c>
      <c r="D77" s="393"/>
      <c r="E77" s="13" t="s">
        <v>382</v>
      </c>
      <c r="F77" s="13" t="s">
        <v>383</v>
      </c>
      <c r="G77" s="18" t="s">
        <v>347</v>
      </c>
      <c r="H77" s="18" t="s">
        <v>116</v>
      </c>
      <c r="I77" s="21" t="s">
        <v>151</v>
      </c>
      <c r="J77" s="13" t="s">
        <v>133</v>
      </c>
      <c r="K77" s="13" t="s">
        <v>495</v>
      </c>
      <c r="L77" s="13" t="s">
        <v>133</v>
      </c>
      <c r="M77" s="13">
        <v>30</v>
      </c>
      <c r="N77" s="8" t="s">
        <v>403</v>
      </c>
      <c r="O77" s="13" t="s">
        <v>387</v>
      </c>
      <c r="P77" s="13"/>
      <c r="Q77" s="24"/>
    </row>
    <row r="78" spans="1:17" ht="15" customHeight="1">
      <c r="A78" s="343"/>
      <c r="B78" s="340"/>
      <c r="C78" s="13">
        <v>4</v>
      </c>
      <c r="D78" s="391"/>
      <c r="E78" s="13" t="s">
        <v>382</v>
      </c>
      <c r="F78" s="13" t="s">
        <v>383</v>
      </c>
      <c r="G78" s="18" t="s">
        <v>347</v>
      </c>
      <c r="H78" s="18" t="s">
        <v>116</v>
      </c>
      <c r="I78" s="21" t="s">
        <v>153</v>
      </c>
      <c r="J78" s="13" t="s">
        <v>133</v>
      </c>
      <c r="K78" s="13" t="s">
        <v>495</v>
      </c>
      <c r="L78" s="13" t="s">
        <v>133</v>
      </c>
      <c r="M78" s="13">
        <v>30</v>
      </c>
      <c r="N78" s="8" t="s">
        <v>403</v>
      </c>
      <c r="O78" s="13" t="s">
        <v>387</v>
      </c>
      <c r="P78" s="13"/>
      <c r="Q78" s="24"/>
    </row>
    <row r="79" spans="1:17" ht="15" customHeight="1">
      <c r="A79" s="343"/>
      <c r="B79" s="340"/>
      <c r="C79" s="13">
        <v>1</v>
      </c>
      <c r="D79" s="392" t="s">
        <v>475</v>
      </c>
      <c r="E79" s="13" t="s">
        <v>382</v>
      </c>
      <c r="F79" s="13" t="s">
        <v>383</v>
      </c>
      <c r="G79" s="18" t="s">
        <v>347</v>
      </c>
      <c r="H79" s="18" t="s">
        <v>116</v>
      </c>
      <c r="I79" s="21" t="s">
        <v>145</v>
      </c>
      <c r="J79" s="13" t="s">
        <v>99</v>
      </c>
      <c r="K79" s="13" t="s">
        <v>99</v>
      </c>
      <c r="L79" s="13" t="s">
        <v>99</v>
      </c>
      <c r="M79" s="13">
        <v>30</v>
      </c>
      <c r="N79" s="8" t="s">
        <v>403</v>
      </c>
      <c r="O79" s="13" t="s">
        <v>387</v>
      </c>
      <c r="P79" s="13"/>
      <c r="Q79" s="24"/>
    </row>
    <row r="80" spans="1:17" ht="15" customHeight="1">
      <c r="A80" s="343"/>
      <c r="B80" s="340"/>
      <c r="C80" s="13">
        <v>2</v>
      </c>
      <c r="D80" s="393"/>
      <c r="E80" s="13" t="s">
        <v>382</v>
      </c>
      <c r="F80" s="13" t="s">
        <v>383</v>
      </c>
      <c r="G80" s="18" t="s">
        <v>347</v>
      </c>
      <c r="H80" s="18" t="s">
        <v>116</v>
      </c>
      <c r="I80" s="21" t="s">
        <v>150</v>
      </c>
      <c r="J80" s="13" t="s">
        <v>99</v>
      </c>
      <c r="K80" s="13" t="s">
        <v>99</v>
      </c>
      <c r="L80" s="13" t="s">
        <v>99</v>
      </c>
      <c r="M80" s="13">
        <v>30</v>
      </c>
      <c r="N80" s="8" t="s">
        <v>403</v>
      </c>
      <c r="O80" s="13" t="s">
        <v>387</v>
      </c>
      <c r="P80" s="13"/>
      <c r="Q80" s="24"/>
    </row>
    <row r="81" spans="1:17" ht="15" customHeight="1">
      <c r="A81" s="343"/>
      <c r="B81" s="340"/>
      <c r="C81" s="13">
        <v>3</v>
      </c>
      <c r="D81" s="393"/>
      <c r="E81" s="13" t="s">
        <v>382</v>
      </c>
      <c r="F81" s="13" t="s">
        <v>383</v>
      </c>
      <c r="G81" s="18" t="s">
        <v>347</v>
      </c>
      <c r="H81" s="18" t="s">
        <v>116</v>
      </c>
      <c r="I81" s="21" t="s">
        <v>151</v>
      </c>
      <c r="J81" s="13" t="s">
        <v>99</v>
      </c>
      <c r="K81" s="13" t="s">
        <v>99</v>
      </c>
      <c r="L81" s="13" t="s">
        <v>99</v>
      </c>
      <c r="M81" s="13">
        <v>30</v>
      </c>
      <c r="N81" s="8" t="s">
        <v>403</v>
      </c>
      <c r="O81" s="13" t="s">
        <v>387</v>
      </c>
      <c r="P81" s="13"/>
      <c r="Q81" s="24"/>
    </row>
    <row r="82" spans="1:17" ht="15" customHeight="1">
      <c r="A82" s="343"/>
      <c r="B82" s="340"/>
      <c r="C82" s="13">
        <v>4</v>
      </c>
      <c r="D82" s="391"/>
      <c r="E82" s="13" t="s">
        <v>382</v>
      </c>
      <c r="F82" s="13" t="s">
        <v>383</v>
      </c>
      <c r="G82" s="18" t="s">
        <v>347</v>
      </c>
      <c r="H82" s="18" t="s">
        <v>116</v>
      </c>
      <c r="I82" s="21" t="s">
        <v>153</v>
      </c>
      <c r="J82" s="13" t="s">
        <v>99</v>
      </c>
      <c r="K82" s="13" t="s">
        <v>99</v>
      </c>
      <c r="L82" s="13" t="s">
        <v>99</v>
      </c>
      <c r="M82" s="13">
        <v>30</v>
      </c>
      <c r="N82" s="8" t="s">
        <v>403</v>
      </c>
      <c r="O82" s="13" t="s">
        <v>387</v>
      </c>
      <c r="P82" s="13"/>
      <c r="Q82" s="24"/>
    </row>
    <row r="83" spans="1:17" ht="15" customHeight="1">
      <c r="A83" s="343"/>
      <c r="B83" s="340"/>
      <c r="C83" s="13">
        <v>1</v>
      </c>
      <c r="D83" s="392" t="s">
        <v>476</v>
      </c>
      <c r="E83" s="13" t="s">
        <v>382</v>
      </c>
      <c r="F83" s="13" t="s">
        <v>383</v>
      </c>
      <c r="G83" s="18" t="s">
        <v>347</v>
      </c>
      <c r="H83" s="18" t="s">
        <v>116</v>
      </c>
      <c r="I83" s="21" t="s">
        <v>145</v>
      </c>
      <c r="J83" s="13" t="s">
        <v>496</v>
      </c>
      <c r="K83" s="13" t="s">
        <v>496</v>
      </c>
      <c r="L83" s="13" t="s">
        <v>496</v>
      </c>
      <c r="M83" s="13">
        <v>30</v>
      </c>
      <c r="N83" s="8" t="s">
        <v>403</v>
      </c>
      <c r="O83" s="13" t="s">
        <v>387</v>
      </c>
      <c r="P83" s="13"/>
      <c r="Q83" s="24"/>
    </row>
    <row r="84" spans="1:17" ht="15" customHeight="1">
      <c r="A84" s="343"/>
      <c r="B84" s="340"/>
      <c r="C84" s="13">
        <v>2</v>
      </c>
      <c r="D84" s="393"/>
      <c r="E84" s="13" t="s">
        <v>382</v>
      </c>
      <c r="F84" s="13" t="s">
        <v>383</v>
      </c>
      <c r="G84" s="18" t="s">
        <v>347</v>
      </c>
      <c r="H84" s="18" t="s">
        <v>116</v>
      </c>
      <c r="I84" s="21" t="s">
        <v>150</v>
      </c>
      <c r="J84" s="13" t="s">
        <v>496</v>
      </c>
      <c r="K84" s="13" t="s">
        <v>496</v>
      </c>
      <c r="L84" s="13" t="s">
        <v>496</v>
      </c>
      <c r="M84" s="13">
        <v>30</v>
      </c>
      <c r="N84" s="8" t="s">
        <v>403</v>
      </c>
      <c r="O84" s="13" t="s">
        <v>387</v>
      </c>
      <c r="P84" s="13"/>
      <c r="Q84" s="24"/>
    </row>
    <row r="85" spans="1:17" ht="15" customHeight="1">
      <c r="A85" s="343"/>
      <c r="B85" s="340"/>
      <c r="C85" s="13">
        <v>3</v>
      </c>
      <c r="D85" s="393"/>
      <c r="E85" s="13" t="s">
        <v>382</v>
      </c>
      <c r="F85" s="13" t="s">
        <v>383</v>
      </c>
      <c r="G85" s="18" t="s">
        <v>347</v>
      </c>
      <c r="H85" s="18" t="s">
        <v>116</v>
      </c>
      <c r="I85" s="21" t="s">
        <v>151</v>
      </c>
      <c r="J85" s="13" t="s">
        <v>496</v>
      </c>
      <c r="K85" s="13" t="s">
        <v>496</v>
      </c>
      <c r="L85" s="13" t="s">
        <v>496</v>
      </c>
      <c r="M85" s="13">
        <v>30</v>
      </c>
      <c r="N85" s="8" t="s">
        <v>403</v>
      </c>
      <c r="O85" s="13" t="s">
        <v>387</v>
      </c>
      <c r="P85" s="13"/>
      <c r="Q85" s="24"/>
    </row>
    <row r="86" spans="1:17" ht="15" customHeight="1">
      <c r="A86" s="343"/>
      <c r="B86" s="340"/>
      <c r="C86" s="13">
        <v>4</v>
      </c>
      <c r="D86" s="391"/>
      <c r="E86" s="13" t="s">
        <v>382</v>
      </c>
      <c r="F86" s="13" t="s">
        <v>383</v>
      </c>
      <c r="G86" s="18" t="s">
        <v>347</v>
      </c>
      <c r="H86" s="18" t="s">
        <v>116</v>
      </c>
      <c r="I86" s="21" t="s">
        <v>153</v>
      </c>
      <c r="J86" s="13" t="s">
        <v>496</v>
      </c>
      <c r="K86" s="13" t="s">
        <v>496</v>
      </c>
      <c r="L86" s="13" t="s">
        <v>496</v>
      </c>
      <c r="M86" s="13">
        <v>30</v>
      </c>
      <c r="N86" s="8" t="s">
        <v>403</v>
      </c>
      <c r="O86" s="13" t="s">
        <v>387</v>
      </c>
      <c r="P86" s="13"/>
      <c r="Q86" s="24"/>
    </row>
    <row r="87" spans="1:17" ht="15" customHeight="1">
      <c r="A87" s="343"/>
      <c r="B87" s="340"/>
      <c r="C87" s="13">
        <v>1</v>
      </c>
      <c r="D87" s="392" t="s">
        <v>485</v>
      </c>
      <c r="E87" s="13" t="s">
        <v>382</v>
      </c>
      <c r="F87" s="13" t="s">
        <v>383</v>
      </c>
      <c r="G87" s="18" t="s">
        <v>347</v>
      </c>
      <c r="H87" s="18" t="s">
        <v>116</v>
      </c>
      <c r="I87" s="21" t="s">
        <v>145</v>
      </c>
      <c r="J87" s="13" t="s">
        <v>480</v>
      </c>
      <c r="K87" s="13" t="s">
        <v>480</v>
      </c>
      <c r="L87" s="13" t="s">
        <v>480</v>
      </c>
      <c r="M87" s="13">
        <v>30</v>
      </c>
      <c r="N87" s="8" t="s">
        <v>403</v>
      </c>
      <c r="O87" s="13" t="s">
        <v>387</v>
      </c>
      <c r="P87" s="13"/>
      <c r="Q87" s="24"/>
    </row>
    <row r="88" spans="1:17" ht="15" customHeight="1">
      <c r="A88" s="343"/>
      <c r="B88" s="340"/>
      <c r="C88" s="13">
        <v>2</v>
      </c>
      <c r="D88" s="393"/>
      <c r="E88" s="13" t="s">
        <v>382</v>
      </c>
      <c r="F88" s="13" t="s">
        <v>383</v>
      </c>
      <c r="G88" s="18" t="s">
        <v>347</v>
      </c>
      <c r="H88" s="18" t="s">
        <v>116</v>
      </c>
      <c r="I88" s="21" t="s">
        <v>150</v>
      </c>
      <c r="J88" s="13" t="s">
        <v>480</v>
      </c>
      <c r="K88" s="13" t="s">
        <v>480</v>
      </c>
      <c r="L88" s="13" t="s">
        <v>480</v>
      </c>
      <c r="M88" s="13">
        <v>30</v>
      </c>
      <c r="N88" s="8" t="s">
        <v>403</v>
      </c>
      <c r="O88" s="13" t="s">
        <v>387</v>
      </c>
      <c r="P88" s="13"/>
      <c r="Q88" s="24"/>
    </row>
    <row r="89" spans="1:17" ht="15" customHeight="1">
      <c r="A89" s="343"/>
      <c r="B89" s="340"/>
      <c r="C89" s="13">
        <v>3</v>
      </c>
      <c r="D89" s="393"/>
      <c r="E89" s="13" t="s">
        <v>171</v>
      </c>
      <c r="F89" s="13" t="s">
        <v>383</v>
      </c>
      <c r="G89" s="18" t="s">
        <v>347</v>
      </c>
      <c r="H89" s="18" t="s">
        <v>116</v>
      </c>
      <c r="I89" s="21" t="s">
        <v>151</v>
      </c>
      <c r="J89" s="13" t="s">
        <v>480</v>
      </c>
      <c r="K89" s="13" t="s">
        <v>480</v>
      </c>
      <c r="L89" s="13" t="s">
        <v>480</v>
      </c>
      <c r="M89" s="13">
        <v>30</v>
      </c>
      <c r="N89" s="8" t="s">
        <v>403</v>
      </c>
      <c r="O89" s="13" t="s">
        <v>2</v>
      </c>
      <c r="P89" s="13" t="s">
        <v>387</v>
      </c>
      <c r="Q89" s="24"/>
    </row>
    <row r="90" spans="1:17" ht="15" customHeight="1">
      <c r="A90" s="343"/>
      <c r="B90" s="340"/>
      <c r="C90" s="13">
        <v>4</v>
      </c>
      <c r="D90" s="391"/>
      <c r="E90" s="13" t="s">
        <v>171</v>
      </c>
      <c r="F90" s="13" t="s">
        <v>383</v>
      </c>
      <c r="G90" s="18" t="s">
        <v>347</v>
      </c>
      <c r="H90" s="18" t="s">
        <v>116</v>
      </c>
      <c r="I90" s="21" t="s">
        <v>153</v>
      </c>
      <c r="J90" s="13" t="s">
        <v>480</v>
      </c>
      <c r="K90" s="13" t="s">
        <v>480</v>
      </c>
      <c r="L90" s="13" t="s">
        <v>480</v>
      </c>
      <c r="M90" s="13">
        <v>30</v>
      </c>
      <c r="N90" s="8" t="s">
        <v>403</v>
      </c>
      <c r="O90" s="13" t="s">
        <v>2</v>
      </c>
      <c r="P90" s="13" t="s">
        <v>387</v>
      </c>
      <c r="Q90" s="24"/>
    </row>
    <row r="91" spans="1:17" ht="15" customHeight="1">
      <c r="A91" s="343"/>
      <c r="B91" s="340"/>
      <c r="C91" s="13">
        <v>1</v>
      </c>
      <c r="D91" s="392" t="s">
        <v>481</v>
      </c>
      <c r="E91" s="13" t="s">
        <v>382</v>
      </c>
      <c r="F91" s="13" t="s">
        <v>383</v>
      </c>
      <c r="G91" s="18" t="s">
        <v>347</v>
      </c>
      <c r="H91" s="18" t="s">
        <v>116</v>
      </c>
      <c r="I91" s="21" t="s">
        <v>145</v>
      </c>
      <c r="J91" s="13" t="s">
        <v>496</v>
      </c>
      <c r="K91" s="13" t="s">
        <v>496</v>
      </c>
      <c r="L91" s="13" t="s">
        <v>496</v>
      </c>
      <c r="M91" s="13">
        <v>30</v>
      </c>
      <c r="N91" s="8" t="s">
        <v>403</v>
      </c>
      <c r="O91" s="13" t="s">
        <v>387</v>
      </c>
      <c r="P91" s="13"/>
      <c r="Q91" s="24"/>
    </row>
    <row r="92" spans="1:17" ht="15" customHeight="1">
      <c r="A92" s="343"/>
      <c r="B92" s="340"/>
      <c r="C92" s="13">
        <v>2</v>
      </c>
      <c r="D92" s="393"/>
      <c r="E92" s="13" t="s">
        <v>382</v>
      </c>
      <c r="F92" s="13" t="s">
        <v>383</v>
      </c>
      <c r="G92" s="18" t="s">
        <v>347</v>
      </c>
      <c r="H92" s="18" t="s">
        <v>116</v>
      </c>
      <c r="I92" s="21" t="s">
        <v>150</v>
      </c>
      <c r="J92" s="13" t="s">
        <v>496</v>
      </c>
      <c r="K92" s="13" t="s">
        <v>496</v>
      </c>
      <c r="L92" s="13" t="s">
        <v>496</v>
      </c>
      <c r="M92" s="13">
        <v>30</v>
      </c>
      <c r="N92" s="8" t="s">
        <v>403</v>
      </c>
      <c r="O92" s="13" t="s">
        <v>387</v>
      </c>
      <c r="P92" s="13"/>
      <c r="Q92" s="24"/>
    </row>
    <row r="93" spans="1:17" ht="15" customHeight="1">
      <c r="A93" s="343"/>
      <c r="B93" s="340"/>
      <c r="C93" s="13">
        <v>3</v>
      </c>
      <c r="D93" s="393"/>
      <c r="E93" s="13" t="s">
        <v>171</v>
      </c>
      <c r="F93" s="13" t="s">
        <v>383</v>
      </c>
      <c r="G93" s="18" t="s">
        <v>347</v>
      </c>
      <c r="H93" s="18" t="s">
        <v>116</v>
      </c>
      <c r="I93" s="21" t="s">
        <v>151</v>
      </c>
      <c r="J93" s="13" t="s">
        <v>496</v>
      </c>
      <c r="K93" s="13" t="s">
        <v>496</v>
      </c>
      <c r="L93" s="13" t="s">
        <v>496</v>
      </c>
      <c r="M93" s="13">
        <v>30</v>
      </c>
      <c r="N93" s="8" t="s">
        <v>403</v>
      </c>
      <c r="O93" s="13" t="s">
        <v>2</v>
      </c>
      <c r="P93" s="13" t="s">
        <v>387</v>
      </c>
      <c r="Q93" s="24"/>
    </row>
    <row r="94" spans="1:17" ht="15" customHeight="1">
      <c r="A94" s="343"/>
      <c r="B94" s="340"/>
      <c r="C94" s="13">
        <v>4</v>
      </c>
      <c r="D94" s="391"/>
      <c r="E94" s="13" t="s">
        <v>171</v>
      </c>
      <c r="F94" s="13" t="s">
        <v>383</v>
      </c>
      <c r="G94" s="18" t="s">
        <v>347</v>
      </c>
      <c r="H94" s="18" t="s">
        <v>116</v>
      </c>
      <c r="I94" s="21" t="s">
        <v>153</v>
      </c>
      <c r="J94" s="13" t="s">
        <v>496</v>
      </c>
      <c r="K94" s="13" t="s">
        <v>496</v>
      </c>
      <c r="L94" s="13" t="s">
        <v>496</v>
      </c>
      <c r="M94" s="13">
        <v>30</v>
      </c>
      <c r="N94" s="8" t="s">
        <v>403</v>
      </c>
      <c r="O94" s="13" t="s">
        <v>2</v>
      </c>
      <c r="P94" s="13" t="s">
        <v>387</v>
      </c>
      <c r="Q94" s="24"/>
    </row>
    <row r="95" spans="1:17" ht="15" customHeight="1">
      <c r="A95" s="343"/>
      <c r="B95" s="340"/>
      <c r="C95" s="13">
        <v>1</v>
      </c>
      <c r="D95" s="392" t="s">
        <v>484</v>
      </c>
      <c r="E95" s="13" t="s">
        <v>382</v>
      </c>
      <c r="F95" s="5" t="s">
        <v>362</v>
      </c>
      <c r="G95" s="18" t="s">
        <v>361</v>
      </c>
      <c r="H95" s="13" t="s">
        <v>116</v>
      </c>
      <c r="I95" s="13" t="s">
        <v>145</v>
      </c>
      <c r="J95" s="13" t="s">
        <v>496</v>
      </c>
      <c r="K95" s="13" t="s">
        <v>496</v>
      </c>
      <c r="L95" s="13" t="s">
        <v>496</v>
      </c>
      <c r="M95" s="13">
        <v>30</v>
      </c>
      <c r="N95" s="8" t="s">
        <v>497</v>
      </c>
      <c r="O95" s="13" t="s">
        <v>118</v>
      </c>
      <c r="P95" s="13"/>
      <c r="Q95" s="24"/>
    </row>
    <row r="96" spans="1:17" ht="15" customHeight="1">
      <c r="A96" s="343"/>
      <c r="B96" s="340"/>
      <c r="C96" s="13">
        <v>2</v>
      </c>
      <c r="D96" s="393"/>
      <c r="E96" s="13" t="s">
        <v>382</v>
      </c>
      <c r="F96" s="5" t="s">
        <v>362</v>
      </c>
      <c r="G96" s="18" t="s">
        <v>361</v>
      </c>
      <c r="H96" s="13" t="s">
        <v>116</v>
      </c>
      <c r="I96" s="13" t="s">
        <v>150</v>
      </c>
      <c r="J96" s="13" t="s">
        <v>496</v>
      </c>
      <c r="K96" s="13" t="s">
        <v>496</v>
      </c>
      <c r="L96" s="13" t="s">
        <v>496</v>
      </c>
      <c r="M96" s="13">
        <v>30</v>
      </c>
      <c r="N96" s="8" t="s">
        <v>497</v>
      </c>
      <c r="O96" s="13" t="s">
        <v>118</v>
      </c>
      <c r="P96" s="13"/>
      <c r="Q96" s="24"/>
    </row>
    <row r="97" spans="1:17" ht="15" customHeight="1">
      <c r="A97" s="343"/>
      <c r="B97" s="340"/>
      <c r="C97" s="13">
        <v>3</v>
      </c>
      <c r="D97" s="393"/>
      <c r="E97" s="13" t="s">
        <v>382</v>
      </c>
      <c r="F97" s="5" t="s">
        <v>362</v>
      </c>
      <c r="G97" s="18" t="s">
        <v>361</v>
      </c>
      <c r="H97" s="13" t="s">
        <v>116</v>
      </c>
      <c r="I97" s="13" t="s">
        <v>151</v>
      </c>
      <c r="J97" s="13" t="s">
        <v>496</v>
      </c>
      <c r="K97" s="13" t="s">
        <v>496</v>
      </c>
      <c r="L97" s="13" t="s">
        <v>496</v>
      </c>
      <c r="M97" s="13">
        <v>30</v>
      </c>
      <c r="N97" s="8" t="s">
        <v>497</v>
      </c>
      <c r="O97" s="13" t="s">
        <v>118</v>
      </c>
      <c r="P97" s="13"/>
      <c r="Q97" s="24"/>
    </row>
    <row r="98" spans="1:17" ht="15" customHeight="1">
      <c r="A98" s="343"/>
      <c r="B98" s="340"/>
      <c r="C98" s="13">
        <v>4</v>
      </c>
      <c r="D98" s="391"/>
      <c r="E98" s="13" t="s">
        <v>382</v>
      </c>
      <c r="F98" s="5" t="s">
        <v>362</v>
      </c>
      <c r="G98" s="18" t="s">
        <v>361</v>
      </c>
      <c r="H98" s="13" t="s">
        <v>116</v>
      </c>
      <c r="I98" s="13" t="s">
        <v>153</v>
      </c>
      <c r="J98" s="13" t="s">
        <v>496</v>
      </c>
      <c r="K98" s="13" t="s">
        <v>496</v>
      </c>
      <c r="L98" s="13" t="s">
        <v>496</v>
      </c>
      <c r="M98" s="13">
        <v>30</v>
      </c>
      <c r="N98" s="8" t="s">
        <v>497</v>
      </c>
      <c r="O98" s="13" t="s">
        <v>118</v>
      </c>
      <c r="P98" s="13"/>
      <c r="Q98" s="24"/>
    </row>
    <row r="99" spans="1:17" ht="15" customHeight="1">
      <c r="A99" s="343"/>
      <c r="B99" s="340"/>
      <c r="C99" s="13">
        <v>1</v>
      </c>
      <c r="D99" s="392" t="s">
        <v>485</v>
      </c>
      <c r="E99" s="13" t="s">
        <v>382</v>
      </c>
      <c r="F99" s="5" t="s">
        <v>362</v>
      </c>
      <c r="G99" s="18" t="s">
        <v>486</v>
      </c>
      <c r="H99" s="13" t="s">
        <v>116</v>
      </c>
      <c r="I99" s="13" t="s">
        <v>145</v>
      </c>
      <c r="J99" s="13" t="s">
        <v>498</v>
      </c>
      <c r="K99" s="13" t="s">
        <v>498</v>
      </c>
      <c r="L99" s="13" t="s">
        <v>498</v>
      </c>
      <c r="M99" s="13">
        <v>30</v>
      </c>
      <c r="N99" s="8" t="s">
        <v>497</v>
      </c>
      <c r="O99" s="13" t="s">
        <v>387</v>
      </c>
      <c r="P99" s="13"/>
      <c r="Q99" s="24"/>
    </row>
    <row r="100" spans="1:17" ht="15" customHeight="1">
      <c r="A100" s="343"/>
      <c r="B100" s="340"/>
      <c r="C100" s="13">
        <v>2</v>
      </c>
      <c r="D100" s="393"/>
      <c r="E100" s="13" t="s">
        <v>382</v>
      </c>
      <c r="F100" s="5" t="s">
        <v>362</v>
      </c>
      <c r="G100" s="18" t="s">
        <v>486</v>
      </c>
      <c r="H100" s="13" t="s">
        <v>116</v>
      </c>
      <c r="I100" s="13" t="s">
        <v>150</v>
      </c>
      <c r="J100" s="13" t="s">
        <v>498</v>
      </c>
      <c r="K100" s="13" t="s">
        <v>498</v>
      </c>
      <c r="L100" s="13" t="s">
        <v>498</v>
      </c>
      <c r="M100" s="13">
        <v>30</v>
      </c>
      <c r="N100" s="8" t="s">
        <v>497</v>
      </c>
      <c r="O100" s="13" t="s">
        <v>387</v>
      </c>
      <c r="P100" s="13" t="s">
        <v>2</v>
      </c>
      <c r="Q100" s="24"/>
    </row>
    <row r="101" spans="1:17" ht="15" customHeight="1">
      <c r="A101" s="343"/>
      <c r="B101" s="340"/>
      <c r="C101" s="13">
        <v>3</v>
      </c>
      <c r="D101" s="393"/>
      <c r="E101" s="13" t="s">
        <v>171</v>
      </c>
      <c r="F101" s="5" t="s">
        <v>362</v>
      </c>
      <c r="G101" s="18" t="s">
        <v>361</v>
      </c>
      <c r="H101" s="13" t="s">
        <v>116</v>
      </c>
      <c r="I101" s="13" t="s">
        <v>151</v>
      </c>
      <c r="J101" s="13" t="s">
        <v>498</v>
      </c>
      <c r="K101" s="13" t="s">
        <v>498</v>
      </c>
      <c r="L101" s="13" t="s">
        <v>498</v>
      </c>
      <c r="M101" s="13">
        <v>30</v>
      </c>
      <c r="N101" s="8" t="s">
        <v>497</v>
      </c>
      <c r="O101" s="13"/>
      <c r="P101" s="13" t="s">
        <v>387</v>
      </c>
      <c r="Q101" s="24"/>
    </row>
    <row r="102" spans="1:17" ht="15" customHeight="1">
      <c r="A102" s="343"/>
      <c r="B102" s="340"/>
      <c r="C102" s="13">
        <v>4</v>
      </c>
      <c r="D102" s="391"/>
      <c r="E102" s="13" t="s">
        <v>171</v>
      </c>
      <c r="F102" s="5" t="s">
        <v>362</v>
      </c>
      <c r="G102" s="18" t="s">
        <v>361</v>
      </c>
      <c r="H102" s="13" t="s">
        <v>116</v>
      </c>
      <c r="I102" s="13" t="s">
        <v>153</v>
      </c>
      <c r="J102" s="13" t="s">
        <v>498</v>
      </c>
      <c r="K102" s="13" t="s">
        <v>498</v>
      </c>
      <c r="L102" s="13" t="s">
        <v>498</v>
      </c>
      <c r="M102" s="13">
        <v>30</v>
      </c>
      <c r="N102" s="8" t="s">
        <v>497</v>
      </c>
      <c r="O102" s="13"/>
      <c r="P102" s="13" t="s">
        <v>387</v>
      </c>
      <c r="Q102" s="24"/>
    </row>
    <row r="103" spans="1:17" ht="15" customHeight="1">
      <c r="A103" s="343"/>
      <c r="B103" s="340"/>
      <c r="C103" s="13">
        <v>1</v>
      </c>
      <c r="D103" s="392" t="s">
        <v>488</v>
      </c>
      <c r="E103" s="13" t="s">
        <v>382</v>
      </c>
      <c r="F103" s="5"/>
      <c r="G103" s="13" t="s">
        <v>490</v>
      </c>
      <c r="H103" s="13" t="s">
        <v>489</v>
      </c>
      <c r="I103" s="13" t="s">
        <v>161</v>
      </c>
      <c r="J103" s="13" t="s">
        <v>102</v>
      </c>
      <c r="K103" s="13" t="s">
        <v>102</v>
      </c>
      <c r="L103" s="13" t="s">
        <v>102</v>
      </c>
      <c r="M103" s="13">
        <v>30</v>
      </c>
      <c r="N103" s="13"/>
      <c r="O103" s="13" t="s">
        <v>387</v>
      </c>
      <c r="P103" s="13"/>
      <c r="Q103" s="24"/>
    </row>
    <row r="104" spans="1:17" ht="15" customHeight="1">
      <c r="A104" s="344"/>
      <c r="B104" s="341"/>
      <c r="C104" s="13">
        <v>2</v>
      </c>
      <c r="D104" s="393"/>
      <c r="E104" s="13" t="s">
        <v>382</v>
      </c>
      <c r="F104" s="5"/>
      <c r="G104" s="13" t="s">
        <v>492</v>
      </c>
      <c r="H104" s="13" t="s">
        <v>489</v>
      </c>
      <c r="I104" s="13" t="s">
        <v>164</v>
      </c>
      <c r="J104" s="13" t="s">
        <v>102</v>
      </c>
      <c r="K104" s="13" t="s">
        <v>102</v>
      </c>
      <c r="L104" s="13" t="s">
        <v>102</v>
      </c>
      <c r="M104" s="13">
        <v>30</v>
      </c>
      <c r="N104" s="13"/>
      <c r="O104" s="13" t="s">
        <v>387</v>
      </c>
      <c r="P104" s="13"/>
      <c r="Q104" s="24"/>
    </row>
    <row r="105" spans="1:17" ht="15.75" thickBot="1">
      <c r="A105" s="342" t="s">
        <v>77</v>
      </c>
      <c r="B105" s="387" t="s">
        <v>78</v>
      </c>
      <c r="C105" s="307">
        <v>1</v>
      </c>
      <c r="D105" s="308" t="s">
        <v>592</v>
      </c>
      <c r="E105" s="308" t="s">
        <v>612</v>
      </c>
      <c r="F105" s="308" t="s">
        <v>613</v>
      </c>
      <c r="G105" s="308" t="s">
        <v>614</v>
      </c>
      <c r="H105" s="308" t="s">
        <v>248</v>
      </c>
      <c r="I105" s="308" t="s">
        <v>615</v>
      </c>
      <c r="J105" s="308"/>
      <c r="K105" s="308"/>
      <c r="L105" s="308"/>
      <c r="M105" s="309">
        <v>383.32</v>
      </c>
      <c r="N105" s="308" t="s">
        <v>117</v>
      </c>
      <c r="O105" s="308"/>
      <c r="P105" s="308"/>
      <c r="Q105" s="24"/>
    </row>
    <row r="106" spans="1:17" ht="15.75" thickBot="1">
      <c r="A106" s="343"/>
      <c r="B106" s="388"/>
      <c r="C106" s="307">
        <v>2</v>
      </c>
      <c r="D106" s="308" t="s">
        <v>592</v>
      </c>
      <c r="E106" s="308" t="s">
        <v>612</v>
      </c>
      <c r="F106" s="308" t="s">
        <v>613</v>
      </c>
      <c r="G106" s="308" t="s">
        <v>614</v>
      </c>
      <c r="H106" s="308" t="s">
        <v>248</v>
      </c>
      <c r="I106" s="308" t="s">
        <v>616</v>
      </c>
      <c r="J106" s="308"/>
      <c r="K106" s="308"/>
      <c r="L106" s="308"/>
      <c r="M106" s="309">
        <v>383.32</v>
      </c>
      <c r="N106" s="308" t="s">
        <v>117</v>
      </c>
      <c r="O106" s="308"/>
      <c r="P106" s="308"/>
      <c r="Q106" s="24"/>
    </row>
    <row r="107" spans="1:17" ht="23.25" thickBot="1">
      <c r="A107" s="343"/>
      <c r="B107" s="388"/>
      <c r="C107" s="307">
        <v>3</v>
      </c>
      <c r="D107" s="308" t="s">
        <v>603</v>
      </c>
      <c r="E107" s="308" t="s">
        <v>617</v>
      </c>
      <c r="F107" s="308" t="s">
        <v>618</v>
      </c>
      <c r="G107" s="308" t="s">
        <v>619</v>
      </c>
      <c r="H107" s="308" t="s">
        <v>235</v>
      </c>
      <c r="I107" s="308" t="s">
        <v>108</v>
      </c>
      <c r="J107" s="308"/>
      <c r="K107" s="308"/>
      <c r="L107" s="308"/>
      <c r="M107" s="309">
        <v>850</v>
      </c>
      <c r="N107" s="308" t="s">
        <v>602</v>
      </c>
      <c r="O107" s="308"/>
      <c r="P107" s="308"/>
      <c r="Q107" s="24"/>
    </row>
    <row r="108" spans="1:17" ht="23.25" thickBot="1">
      <c r="A108" s="343"/>
      <c r="B108" s="388"/>
      <c r="C108" s="307">
        <v>4</v>
      </c>
      <c r="D108" s="308" t="s">
        <v>603</v>
      </c>
      <c r="E108" s="308" t="s">
        <v>617</v>
      </c>
      <c r="F108" s="308" t="s">
        <v>618</v>
      </c>
      <c r="G108" s="308" t="s">
        <v>619</v>
      </c>
      <c r="H108" s="308" t="s">
        <v>235</v>
      </c>
      <c r="I108" s="308" t="s">
        <v>108</v>
      </c>
      <c r="J108" s="308"/>
      <c r="K108" s="308"/>
      <c r="L108" s="308"/>
      <c r="M108" s="309">
        <v>850</v>
      </c>
      <c r="N108" s="308" t="s">
        <v>602</v>
      </c>
      <c r="O108" s="308"/>
      <c r="P108" s="308"/>
      <c r="Q108" s="24"/>
    </row>
    <row r="109" spans="1:17" ht="15.75" thickBot="1">
      <c r="A109" s="343"/>
      <c r="B109" s="388"/>
      <c r="C109" s="307">
        <v>5</v>
      </c>
      <c r="D109" s="308" t="s">
        <v>607</v>
      </c>
      <c r="E109" s="308" t="s">
        <v>620</v>
      </c>
      <c r="F109" s="308" t="s">
        <v>609</v>
      </c>
      <c r="G109" s="308" t="s">
        <v>621</v>
      </c>
      <c r="H109" s="308" t="s">
        <v>248</v>
      </c>
      <c r="I109" s="308" t="s">
        <v>615</v>
      </c>
      <c r="J109" s="308"/>
      <c r="K109" s="308"/>
      <c r="L109" s="308"/>
      <c r="M109" s="309">
        <v>2306.2399999999998</v>
      </c>
      <c r="N109" s="308" t="s">
        <v>117</v>
      </c>
      <c r="O109" s="308"/>
      <c r="P109" s="308"/>
      <c r="Q109" s="24"/>
    </row>
    <row r="110" spans="1:17" ht="15.75" thickBot="1">
      <c r="A110" s="343"/>
      <c r="B110" s="388"/>
      <c r="C110" s="307">
        <v>6</v>
      </c>
      <c r="D110" s="308" t="s">
        <v>607</v>
      </c>
      <c r="E110" s="308" t="s">
        <v>620</v>
      </c>
      <c r="F110" s="308" t="s">
        <v>609</v>
      </c>
      <c r="G110" s="308" t="s">
        <v>621</v>
      </c>
      <c r="H110" s="308" t="s">
        <v>248</v>
      </c>
      <c r="I110" s="308" t="s">
        <v>615</v>
      </c>
      <c r="J110" s="308"/>
      <c r="K110" s="308"/>
      <c r="L110" s="308"/>
      <c r="M110" s="309">
        <v>2306.2399999999998</v>
      </c>
      <c r="N110" s="308" t="s">
        <v>117</v>
      </c>
      <c r="O110" s="308"/>
      <c r="P110" s="308"/>
      <c r="Q110" s="24"/>
    </row>
    <row r="111" spans="1:17" ht="15.75" thickBot="1">
      <c r="A111" s="343"/>
      <c r="B111" s="388"/>
      <c r="C111" s="307">
        <v>7</v>
      </c>
      <c r="D111" s="308" t="s">
        <v>607</v>
      </c>
      <c r="E111" s="308" t="s">
        <v>620</v>
      </c>
      <c r="F111" s="308" t="s">
        <v>609</v>
      </c>
      <c r="G111" s="308" t="s">
        <v>621</v>
      </c>
      <c r="H111" s="308" t="s">
        <v>248</v>
      </c>
      <c r="I111" s="308" t="s">
        <v>616</v>
      </c>
      <c r="J111" s="308"/>
      <c r="K111" s="308"/>
      <c r="L111" s="308"/>
      <c r="M111" s="309">
        <v>2306.2399999999998</v>
      </c>
      <c r="N111" s="308" t="s">
        <v>117</v>
      </c>
      <c r="O111" s="308"/>
      <c r="P111" s="308"/>
      <c r="Q111" s="24"/>
    </row>
    <row r="112" spans="1:17" ht="15.75" thickBot="1">
      <c r="A112" s="343"/>
      <c r="B112" s="389"/>
      <c r="C112" s="307">
        <v>8</v>
      </c>
      <c r="D112" s="308" t="s">
        <v>607</v>
      </c>
      <c r="E112" s="308" t="s">
        <v>620</v>
      </c>
      <c r="F112" s="308" t="s">
        <v>609</v>
      </c>
      <c r="G112" s="308" t="s">
        <v>621</v>
      </c>
      <c r="H112" s="308" t="s">
        <v>248</v>
      </c>
      <c r="I112" s="308" t="s">
        <v>616</v>
      </c>
      <c r="J112" s="308"/>
      <c r="K112" s="308"/>
      <c r="L112" s="308"/>
      <c r="M112" s="309">
        <v>2306.2399999999998</v>
      </c>
      <c r="N112" s="308" t="s">
        <v>117</v>
      </c>
      <c r="O112" s="308"/>
      <c r="P112" s="308"/>
      <c r="Q112" s="24"/>
    </row>
    <row r="113" spans="1:17" ht="15" customHeight="1">
      <c r="A113" s="344"/>
      <c r="B113" s="32" t="s">
        <v>79</v>
      </c>
      <c r="C113" s="35" t="s">
        <v>642</v>
      </c>
      <c r="D113" s="13"/>
      <c r="E113" s="36"/>
      <c r="F113" s="13"/>
      <c r="G113" s="18"/>
      <c r="H113" s="18"/>
      <c r="I113" s="21"/>
      <c r="J113" s="13"/>
      <c r="K113" s="13"/>
      <c r="L113" s="13"/>
      <c r="M113" s="13"/>
      <c r="N113" s="8"/>
      <c r="O113" s="13"/>
      <c r="P113" s="13"/>
      <c r="Q113" s="24"/>
    </row>
    <row r="114" spans="1:17" ht="23.25">
      <c r="A114" s="342" t="s">
        <v>80</v>
      </c>
      <c r="B114" s="349" t="s">
        <v>82</v>
      </c>
      <c r="C114" s="121">
        <v>1</v>
      </c>
      <c r="D114" s="348" t="s">
        <v>344</v>
      </c>
      <c r="E114" s="122" t="s">
        <v>382</v>
      </c>
      <c r="F114" s="114" t="s">
        <v>383</v>
      </c>
      <c r="G114" s="114" t="s">
        <v>347</v>
      </c>
      <c r="H114" s="114" t="s">
        <v>310</v>
      </c>
      <c r="I114" s="113" t="s">
        <v>345</v>
      </c>
      <c r="J114" s="123" t="s">
        <v>200</v>
      </c>
      <c r="K114" s="123" t="s">
        <v>213</v>
      </c>
      <c r="L114" s="123" t="s">
        <v>213</v>
      </c>
      <c r="M114" s="119">
        <v>30</v>
      </c>
      <c r="N114" s="114" t="s">
        <v>384</v>
      </c>
      <c r="O114" s="114"/>
      <c r="P114" s="124" t="s">
        <v>385</v>
      </c>
      <c r="Q114" s="24"/>
    </row>
    <row r="115" spans="1:17" ht="23.25">
      <c r="A115" s="343"/>
      <c r="B115" s="349"/>
      <c r="C115" s="121">
        <v>2</v>
      </c>
      <c r="D115" s="348"/>
      <c r="E115" s="122" t="s">
        <v>382</v>
      </c>
      <c r="F115" s="114" t="s">
        <v>383</v>
      </c>
      <c r="G115" s="114" t="s">
        <v>347</v>
      </c>
      <c r="H115" s="114" t="s">
        <v>310</v>
      </c>
      <c r="I115" s="113" t="s">
        <v>351</v>
      </c>
      <c r="J115" s="123" t="s">
        <v>200</v>
      </c>
      <c r="K115" s="123" t="s">
        <v>213</v>
      </c>
      <c r="L115" s="123" t="s">
        <v>213</v>
      </c>
      <c r="M115" s="119">
        <v>30</v>
      </c>
      <c r="N115" s="114" t="s">
        <v>384</v>
      </c>
      <c r="O115" s="114"/>
      <c r="P115" s="124" t="s">
        <v>385</v>
      </c>
      <c r="Q115" s="24"/>
    </row>
    <row r="116" spans="1:17" ht="23.25">
      <c r="A116" s="343"/>
      <c r="B116" s="349"/>
      <c r="C116" s="121">
        <v>3</v>
      </c>
      <c r="D116" s="348"/>
      <c r="E116" s="122" t="s">
        <v>382</v>
      </c>
      <c r="F116" s="114" t="s">
        <v>383</v>
      </c>
      <c r="G116" s="114" t="s">
        <v>347</v>
      </c>
      <c r="H116" s="114" t="s">
        <v>310</v>
      </c>
      <c r="I116" s="113" t="s">
        <v>353</v>
      </c>
      <c r="J116" s="123" t="s">
        <v>200</v>
      </c>
      <c r="K116" s="123" t="s">
        <v>213</v>
      </c>
      <c r="L116" s="123" t="s">
        <v>213</v>
      </c>
      <c r="M116" s="119">
        <v>30</v>
      </c>
      <c r="N116" s="114" t="s">
        <v>384</v>
      </c>
      <c r="O116" s="114"/>
      <c r="P116" s="124" t="s">
        <v>385</v>
      </c>
      <c r="Q116" s="24"/>
    </row>
    <row r="117" spans="1:17" ht="23.25">
      <c r="A117" s="343"/>
      <c r="B117" s="349"/>
      <c r="C117" s="121">
        <v>4</v>
      </c>
      <c r="D117" s="348"/>
      <c r="E117" s="122" t="s">
        <v>382</v>
      </c>
      <c r="F117" s="114" t="s">
        <v>383</v>
      </c>
      <c r="G117" s="114" t="s">
        <v>347</v>
      </c>
      <c r="H117" s="114" t="s">
        <v>310</v>
      </c>
      <c r="I117" s="113" t="s">
        <v>357</v>
      </c>
      <c r="J117" s="123" t="s">
        <v>200</v>
      </c>
      <c r="K117" s="123" t="s">
        <v>213</v>
      </c>
      <c r="L117" s="123" t="s">
        <v>213</v>
      </c>
      <c r="M117" s="119">
        <v>30</v>
      </c>
      <c r="N117" s="114" t="s">
        <v>384</v>
      </c>
      <c r="O117" s="114"/>
      <c r="P117" s="124" t="s">
        <v>385</v>
      </c>
      <c r="Q117" s="24"/>
    </row>
    <row r="118" spans="1:17" ht="23.25">
      <c r="A118" s="343"/>
      <c r="B118" s="349"/>
      <c r="C118" s="121">
        <v>5</v>
      </c>
      <c r="D118" s="348" t="s">
        <v>359</v>
      </c>
      <c r="E118" s="122" t="s">
        <v>382</v>
      </c>
      <c r="F118" s="114" t="s">
        <v>362</v>
      </c>
      <c r="G118" s="114" t="s">
        <v>361</v>
      </c>
      <c r="H118" s="114" t="s">
        <v>310</v>
      </c>
      <c r="I118" s="113" t="s">
        <v>345</v>
      </c>
      <c r="J118" s="123" t="s">
        <v>386</v>
      </c>
      <c r="K118" s="123" t="s">
        <v>386</v>
      </c>
      <c r="L118" s="123" t="s">
        <v>386</v>
      </c>
      <c r="M118" s="119">
        <v>30</v>
      </c>
      <c r="N118" s="114" t="s">
        <v>360</v>
      </c>
      <c r="O118" s="114"/>
      <c r="P118" s="124" t="s">
        <v>385</v>
      </c>
      <c r="Q118" s="24"/>
    </row>
    <row r="119" spans="1:17" ht="23.25">
      <c r="A119" s="343"/>
      <c r="B119" s="349"/>
      <c r="C119" s="121">
        <v>6</v>
      </c>
      <c r="D119" s="348"/>
      <c r="E119" s="122" t="s">
        <v>382</v>
      </c>
      <c r="F119" s="114" t="s">
        <v>362</v>
      </c>
      <c r="G119" s="114" t="s">
        <v>361</v>
      </c>
      <c r="H119" s="114" t="s">
        <v>310</v>
      </c>
      <c r="I119" s="113" t="s">
        <v>351</v>
      </c>
      <c r="J119" s="123" t="s">
        <v>386</v>
      </c>
      <c r="K119" s="123" t="s">
        <v>386</v>
      </c>
      <c r="L119" s="123" t="s">
        <v>386</v>
      </c>
      <c r="M119" s="119">
        <v>30</v>
      </c>
      <c r="N119" s="114" t="s">
        <v>360</v>
      </c>
      <c r="O119" s="114"/>
      <c r="P119" s="124" t="s">
        <v>385</v>
      </c>
      <c r="Q119" s="24"/>
    </row>
    <row r="120" spans="1:17" ht="15" customHeight="1">
      <c r="A120" s="344"/>
      <c r="B120" s="32" t="s">
        <v>81</v>
      </c>
      <c r="C120" s="35"/>
      <c r="D120" s="13"/>
      <c r="E120" s="36"/>
      <c r="F120" s="13"/>
      <c r="G120" s="18"/>
      <c r="H120" s="18"/>
      <c r="I120" s="21"/>
      <c r="J120" s="13"/>
      <c r="K120" s="13"/>
      <c r="L120" s="13"/>
      <c r="M120" s="13"/>
      <c r="N120" s="8"/>
      <c r="O120" s="13"/>
      <c r="P120" s="13"/>
      <c r="Q120" s="24"/>
    </row>
    <row r="121" spans="1:17" ht="15" customHeight="1">
      <c r="A121" s="65"/>
      <c r="B121" s="339" t="s">
        <v>83</v>
      </c>
      <c r="C121" s="392">
        <v>1</v>
      </c>
      <c r="D121" s="392" t="s">
        <v>189</v>
      </c>
      <c r="E121" s="392" t="s">
        <v>223</v>
      </c>
      <c r="F121" s="392" t="s">
        <v>192</v>
      </c>
      <c r="G121" s="18" t="s">
        <v>224</v>
      </c>
      <c r="H121" s="368" t="s">
        <v>225</v>
      </c>
      <c r="I121" s="21" t="s">
        <v>96</v>
      </c>
      <c r="J121" s="13" t="s">
        <v>193</v>
      </c>
      <c r="K121" s="13" t="s">
        <v>213</v>
      </c>
      <c r="L121" s="13" t="s">
        <v>226</v>
      </c>
      <c r="M121" s="392">
        <v>28</v>
      </c>
      <c r="N121" s="8" t="s">
        <v>227</v>
      </c>
      <c r="O121" s="13" t="s">
        <v>228</v>
      </c>
      <c r="P121" s="13"/>
      <c r="Q121" s="24"/>
    </row>
    <row r="122" spans="1:17" ht="15" customHeight="1">
      <c r="A122" s="65"/>
      <c r="B122" s="340"/>
      <c r="C122" s="391"/>
      <c r="D122" s="391"/>
      <c r="E122" s="391"/>
      <c r="F122" s="391"/>
      <c r="G122" s="18" t="s">
        <v>230</v>
      </c>
      <c r="H122" s="370"/>
      <c r="I122" s="21" t="s">
        <v>231</v>
      </c>
      <c r="J122" s="13" t="s">
        <v>196</v>
      </c>
      <c r="K122" s="13" t="s">
        <v>193</v>
      </c>
      <c r="L122" s="13" t="s">
        <v>232</v>
      </c>
      <c r="M122" s="391"/>
      <c r="N122" s="8" t="s">
        <v>227</v>
      </c>
      <c r="O122" s="13" t="s">
        <v>228</v>
      </c>
      <c r="P122" s="13"/>
      <c r="Q122" s="24"/>
    </row>
    <row r="123" spans="1:17" ht="15" customHeight="1">
      <c r="A123" s="65"/>
      <c r="B123" s="340"/>
      <c r="C123" s="355">
        <v>2</v>
      </c>
      <c r="D123" s="355" t="s">
        <v>207</v>
      </c>
      <c r="E123" s="392" t="s">
        <v>233</v>
      </c>
      <c r="F123" s="392" t="s">
        <v>192</v>
      </c>
      <c r="G123" s="355" t="s">
        <v>234</v>
      </c>
      <c r="H123" s="402" t="s">
        <v>235</v>
      </c>
      <c r="I123" s="21" t="s">
        <v>236</v>
      </c>
      <c r="J123" s="13" t="s">
        <v>213</v>
      </c>
      <c r="K123" s="13" t="s">
        <v>237</v>
      </c>
      <c r="L123" s="13" t="s">
        <v>238</v>
      </c>
      <c r="M123" s="392">
        <v>41</v>
      </c>
      <c r="N123" s="8" t="s">
        <v>227</v>
      </c>
      <c r="O123" s="13" t="s">
        <v>228</v>
      </c>
      <c r="P123" s="13"/>
      <c r="Q123" s="24"/>
    </row>
    <row r="124" spans="1:17" ht="15" customHeight="1">
      <c r="A124" s="65"/>
      <c r="B124" s="340"/>
      <c r="C124" s="356"/>
      <c r="D124" s="356"/>
      <c r="E124" s="393"/>
      <c r="F124" s="393"/>
      <c r="G124" s="356"/>
      <c r="H124" s="403"/>
      <c r="I124" s="21" t="s">
        <v>239</v>
      </c>
      <c r="J124" s="13" t="s">
        <v>193</v>
      </c>
      <c r="K124" s="13" t="s">
        <v>240</v>
      </c>
      <c r="L124" s="13" t="s">
        <v>238</v>
      </c>
      <c r="M124" s="393"/>
      <c r="N124" s="8" t="s">
        <v>227</v>
      </c>
      <c r="O124" s="13" t="s">
        <v>228</v>
      </c>
      <c r="P124" s="13"/>
      <c r="Q124" s="24"/>
    </row>
    <row r="125" spans="1:17" ht="15" customHeight="1">
      <c r="A125" s="65"/>
      <c r="B125" s="340"/>
      <c r="C125" s="356"/>
      <c r="D125" s="356"/>
      <c r="E125" s="393"/>
      <c r="F125" s="393"/>
      <c r="G125" s="356"/>
      <c r="H125" s="403"/>
      <c r="I125" s="21" t="s">
        <v>241</v>
      </c>
      <c r="J125" s="13" t="s">
        <v>242</v>
      </c>
      <c r="K125" s="13" t="s">
        <v>243</v>
      </c>
      <c r="L125" s="13" t="s">
        <v>244</v>
      </c>
      <c r="M125" s="393"/>
      <c r="N125" s="8" t="s">
        <v>227</v>
      </c>
      <c r="O125" s="13"/>
      <c r="P125" s="13" t="s">
        <v>228</v>
      </c>
      <c r="Q125" s="24"/>
    </row>
    <row r="126" spans="1:17" ht="15" customHeight="1">
      <c r="A126" s="65"/>
      <c r="B126" s="340"/>
      <c r="C126" s="357"/>
      <c r="D126" s="357"/>
      <c r="E126" s="391"/>
      <c r="F126" s="391"/>
      <c r="G126" s="357"/>
      <c r="H126" s="404"/>
      <c r="I126" s="21" t="s">
        <v>245</v>
      </c>
      <c r="J126" s="13" t="s">
        <v>242</v>
      </c>
      <c r="K126" s="13" t="s">
        <v>243</v>
      </c>
      <c r="L126" s="13" t="s">
        <v>244</v>
      </c>
      <c r="M126" s="391"/>
      <c r="N126" s="8" t="s">
        <v>227</v>
      </c>
      <c r="O126" s="13"/>
      <c r="P126" s="13" t="s">
        <v>228</v>
      </c>
      <c r="Q126" s="24"/>
    </row>
    <row r="127" spans="1:17" ht="15" customHeight="1">
      <c r="A127" s="65"/>
      <c r="B127" s="340"/>
      <c r="C127" s="392">
        <v>3</v>
      </c>
      <c r="D127" s="392" t="s">
        <v>197</v>
      </c>
      <c r="E127" s="392" t="s">
        <v>246</v>
      </c>
      <c r="F127" s="392" t="s">
        <v>192</v>
      </c>
      <c r="G127" s="368" t="s">
        <v>247</v>
      </c>
      <c r="H127" s="397" t="s">
        <v>248</v>
      </c>
      <c r="I127" s="21" t="s">
        <v>236</v>
      </c>
      <c r="J127" s="13" t="s">
        <v>200</v>
      </c>
      <c r="K127" s="13" t="s">
        <v>242</v>
      </c>
      <c r="L127" s="13" t="s">
        <v>238</v>
      </c>
      <c r="M127" s="392">
        <v>35</v>
      </c>
      <c r="N127" s="8" t="s">
        <v>227</v>
      </c>
      <c r="O127" s="13" t="s">
        <v>228</v>
      </c>
      <c r="P127" s="13"/>
      <c r="Q127" s="24"/>
    </row>
    <row r="128" spans="1:17" ht="15" customHeight="1">
      <c r="A128" s="65"/>
      <c r="B128" s="340"/>
      <c r="C128" s="393"/>
      <c r="D128" s="393"/>
      <c r="E128" s="393"/>
      <c r="F128" s="393"/>
      <c r="G128" s="369"/>
      <c r="H128" s="398"/>
      <c r="I128" s="21" t="s">
        <v>239</v>
      </c>
      <c r="J128" s="13" t="s">
        <v>200</v>
      </c>
      <c r="K128" s="13" t="s">
        <v>242</v>
      </c>
      <c r="L128" s="13" t="s">
        <v>238</v>
      </c>
      <c r="M128" s="393"/>
      <c r="N128" s="8" t="s">
        <v>227</v>
      </c>
      <c r="O128" s="13" t="s">
        <v>228</v>
      </c>
      <c r="P128" s="13"/>
      <c r="Q128" s="24"/>
    </row>
    <row r="129" spans="1:17" ht="15" customHeight="1">
      <c r="A129" s="65"/>
      <c r="B129" s="340"/>
      <c r="C129" s="393"/>
      <c r="D129" s="393"/>
      <c r="E129" s="393"/>
      <c r="F129" s="393"/>
      <c r="G129" s="369"/>
      <c r="H129" s="398"/>
      <c r="I129" s="21" t="s">
        <v>241</v>
      </c>
      <c r="J129" s="13" t="s">
        <v>200</v>
      </c>
      <c r="K129" s="13" t="s">
        <v>242</v>
      </c>
      <c r="L129" s="13" t="s">
        <v>238</v>
      </c>
      <c r="M129" s="393"/>
      <c r="N129" s="8" t="s">
        <v>227</v>
      </c>
      <c r="O129" s="13" t="s">
        <v>228</v>
      </c>
      <c r="P129" s="13"/>
      <c r="Q129" s="24"/>
    </row>
    <row r="130" spans="1:17" ht="15" customHeight="1">
      <c r="A130" s="65"/>
      <c r="B130" s="340"/>
      <c r="C130" s="391"/>
      <c r="D130" s="391"/>
      <c r="E130" s="391"/>
      <c r="F130" s="391"/>
      <c r="G130" s="370"/>
      <c r="H130" s="400"/>
      <c r="I130" s="21" t="s">
        <v>245</v>
      </c>
      <c r="J130" s="13" t="s">
        <v>200</v>
      </c>
      <c r="K130" s="13" t="s">
        <v>242</v>
      </c>
      <c r="L130" s="13" t="s">
        <v>238</v>
      </c>
      <c r="M130" s="391"/>
      <c r="N130" s="8" t="s">
        <v>227</v>
      </c>
      <c r="O130" s="13" t="s">
        <v>228</v>
      </c>
      <c r="P130" s="13"/>
      <c r="Q130" s="24"/>
    </row>
    <row r="131" spans="1:17" ht="15" customHeight="1">
      <c r="A131" s="65"/>
      <c r="B131" s="340"/>
      <c r="C131" s="392">
        <v>4</v>
      </c>
      <c r="D131" s="392" t="s">
        <v>204</v>
      </c>
      <c r="E131" s="392" t="s">
        <v>249</v>
      </c>
      <c r="F131" s="392" t="s">
        <v>192</v>
      </c>
      <c r="G131" s="368" t="s">
        <v>250</v>
      </c>
      <c r="H131" s="397" t="s">
        <v>248</v>
      </c>
      <c r="I131" s="21" t="s">
        <v>236</v>
      </c>
      <c r="J131" s="13" t="s">
        <v>206</v>
      </c>
      <c r="K131" s="13" t="s">
        <v>206</v>
      </c>
      <c r="L131" s="13" t="s">
        <v>251</v>
      </c>
      <c r="M131" s="392">
        <v>120</v>
      </c>
      <c r="N131" s="8" t="s">
        <v>227</v>
      </c>
      <c r="O131" s="13" t="s">
        <v>228</v>
      </c>
      <c r="P131" s="13"/>
      <c r="Q131" s="24"/>
    </row>
    <row r="132" spans="1:17" ht="15" customHeight="1">
      <c r="A132" s="65"/>
      <c r="B132" s="340"/>
      <c r="C132" s="393"/>
      <c r="D132" s="393"/>
      <c r="E132" s="393"/>
      <c r="F132" s="393"/>
      <c r="G132" s="369"/>
      <c r="H132" s="398"/>
      <c r="I132" s="21" t="s">
        <v>239</v>
      </c>
      <c r="J132" s="13" t="s">
        <v>206</v>
      </c>
      <c r="K132" s="13" t="s">
        <v>206</v>
      </c>
      <c r="L132" s="13" t="s">
        <v>251</v>
      </c>
      <c r="M132" s="393"/>
      <c r="N132" s="8" t="s">
        <v>227</v>
      </c>
      <c r="O132" s="13" t="s">
        <v>228</v>
      </c>
      <c r="P132" s="13"/>
      <c r="Q132" s="24"/>
    </row>
    <row r="133" spans="1:17" ht="15" customHeight="1">
      <c r="A133" s="65"/>
      <c r="B133" s="340"/>
      <c r="C133" s="393"/>
      <c r="D133" s="393"/>
      <c r="E133" s="393"/>
      <c r="F133" s="393"/>
      <c r="G133" s="369"/>
      <c r="H133" s="398"/>
      <c r="I133" s="21" t="s">
        <v>241</v>
      </c>
      <c r="J133" s="13" t="s">
        <v>242</v>
      </c>
      <c r="K133" s="13" t="s">
        <v>252</v>
      </c>
      <c r="L133" s="13" t="s">
        <v>253</v>
      </c>
      <c r="M133" s="393"/>
      <c r="N133" s="8" t="s">
        <v>227</v>
      </c>
      <c r="O133" s="13"/>
      <c r="P133" s="13" t="s">
        <v>228</v>
      </c>
      <c r="Q133" s="24"/>
    </row>
    <row r="134" spans="1:17" ht="15" customHeight="1" thickBot="1">
      <c r="A134" s="65"/>
      <c r="B134" s="341"/>
      <c r="C134" s="396"/>
      <c r="D134" s="396"/>
      <c r="E134" s="396"/>
      <c r="F134" s="396"/>
      <c r="G134" s="380"/>
      <c r="H134" s="399"/>
      <c r="I134" s="198" t="s">
        <v>245</v>
      </c>
      <c r="J134" s="207" t="s">
        <v>242</v>
      </c>
      <c r="K134" s="207" t="s">
        <v>252</v>
      </c>
      <c r="L134" s="207" t="s">
        <v>253</v>
      </c>
      <c r="M134" s="396"/>
      <c r="N134" s="213" t="s">
        <v>227</v>
      </c>
      <c r="O134" s="207"/>
      <c r="P134" s="207" t="s">
        <v>228</v>
      </c>
      <c r="Q134" s="24"/>
    </row>
    <row r="135" spans="1:17" ht="15" customHeight="1">
      <c r="A135" s="65"/>
      <c r="B135" s="339" t="s">
        <v>84</v>
      </c>
      <c r="C135" s="390">
        <v>5</v>
      </c>
      <c r="D135" s="385" t="s">
        <v>208</v>
      </c>
      <c r="E135" s="390" t="s">
        <v>452</v>
      </c>
      <c r="F135" s="390" t="s">
        <v>192</v>
      </c>
      <c r="G135" s="383" t="s">
        <v>453</v>
      </c>
      <c r="H135" s="401" t="s">
        <v>248</v>
      </c>
      <c r="I135" s="203" t="s">
        <v>236</v>
      </c>
      <c r="J135" s="205" t="s">
        <v>450</v>
      </c>
      <c r="K135" s="205" t="s">
        <v>242</v>
      </c>
      <c r="L135" s="205" t="s">
        <v>253</v>
      </c>
      <c r="M135" s="390">
        <v>44</v>
      </c>
      <c r="N135" s="214" t="s">
        <v>227</v>
      </c>
      <c r="O135" s="205" t="s">
        <v>228</v>
      </c>
      <c r="P135" s="205"/>
      <c r="Q135" s="24"/>
    </row>
    <row r="136" spans="1:17" ht="15" customHeight="1">
      <c r="A136" s="65"/>
      <c r="B136" s="340"/>
      <c r="C136" s="393"/>
      <c r="D136" s="375"/>
      <c r="E136" s="393"/>
      <c r="F136" s="393"/>
      <c r="G136" s="369"/>
      <c r="H136" s="398"/>
      <c r="I136" s="21" t="s">
        <v>239</v>
      </c>
      <c r="J136" s="196" t="s">
        <v>450</v>
      </c>
      <c r="K136" s="13" t="s">
        <v>242</v>
      </c>
      <c r="L136" s="13" t="s">
        <v>253</v>
      </c>
      <c r="M136" s="393"/>
      <c r="N136" s="8" t="s">
        <v>227</v>
      </c>
      <c r="O136" s="13" t="s">
        <v>228</v>
      </c>
      <c r="P136" s="13"/>
      <c r="Q136" s="24"/>
    </row>
    <row r="137" spans="1:17" ht="15" customHeight="1">
      <c r="A137" s="65"/>
      <c r="B137" s="340"/>
      <c r="C137" s="393"/>
      <c r="D137" s="375"/>
      <c r="E137" s="393"/>
      <c r="F137" s="393"/>
      <c r="G137" s="369"/>
      <c r="H137" s="398"/>
      <c r="I137" s="21" t="s">
        <v>241</v>
      </c>
      <c r="J137" s="13" t="s">
        <v>242</v>
      </c>
      <c r="K137" s="13" t="s">
        <v>242</v>
      </c>
      <c r="L137" s="13" t="s">
        <v>253</v>
      </c>
      <c r="M137" s="393"/>
      <c r="N137" s="8" t="s">
        <v>227</v>
      </c>
      <c r="O137" s="13"/>
      <c r="P137" s="13" t="s">
        <v>228</v>
      </c>
      <c r="Q137" s="24"/>
    </row>
    <row r="138" spans="1:17" ht="15" customHeight="1">
      <c r="A138" s="65"/>
      <c r="B138" s="340"/>
      <c r="C138" s="391"/>
      <c r="D138" s="386"/>
      <c r="E138" s="391"/>
      <c r="F138" s="391"/>
      <c r="G138" s="370"/>
      <c r="H138" s="400"/>
      <c r="I138" s="21" t="s">
        <v>245</v>
      </c>
      <c r="J138" s="13" t="s">
        <v>242</v>
      </c>
      <c r="K138" s="196" t="s">
        <v>242</v>
      </c>
      <c r="L138" s="13" t="s">
        <v>253</v>
      </c>
      <c r="M138" s="391"/>
      <c r="N138" s="8" t="s">
        <v>227</v>
      </c>
      <c r="O138" s="13"/>
      <c r="P138" s="13" t="s">
        <v>228</v>
      </c>
      <c r="Q138" s="24"/>
    </row>
    <row r="139" spans="1:17" ht="15" customHeight="1">
      <c r="A139" s="65"/>
      <c r="B139" s="340"/>
      <c r="C139" s="392">
        <v>6</v>
      </c>
      <c r="D139" s="355" t="s">
        <v>209</v>
      </c>
      <c r="E139" s="392" t="s">
        <v>454</v>
      </c>
      <c r="F139" s="392" t="s">
        <v>192</v>
      </c>
      <c r="G139" s="368" t="s">
        <v>168</v>
      </c>
      <c r="H139" s="397" t="s">
        <v>248</v>
      </c>
      <c r="I139" s="21" t="s">
        <v>236</v>
      </c>
      <c r="J139" s="196" t="s">
        <v>450</v>
      </c>
      <c r="K139" s="13" t="s">
        <v>237</v>
      </c>
      <c r="L139" s="13" t="s">
        <v>455</v>
      </c>
      <c r="M139" s="392">
        <v>44</v>
      </c>
      <c r="N139" s="8" t="s">
        <v>227</v>
      </c>
      <c r="O139" s="13" t="s">
        <v>228</v>
      </c>
      <c r="P139" s="13"/>
      <c r="Q139" s="24"/>
    </row>
    <row r="140" spans="1:17" ht="15" customHeight="1">
      <c r="A140" s="65"/>
      <c r="B140" s="340"/>
      <c r="C140" s="393"/>
      <c r="D140" s="356"/>
      <c r="E140" s="393"/>
      <c r="F140" s="393"/>
      <c r="G140" s="369"/>
      <c r="H140" s="398"/>
      <c r="I140" s="21" t="s">
        <v>239</v>
      </c>
      <c r="J140" s="196" t="s">
        <v>450</v>
      </c>
      <c r="K140" s="13" t="s">
        <v>237</v>
      </c>
      <c r="L140" s="13" t="s">
        <v>455</v>
      </c>
      <c r="M140" s="393"/>
      <c r="N140" s="8" t="s">
        <v>227</v>
      </c>
      <c r="O140" s="13" t="s">
        <v>228</v>
      </c>
      <c r="P140" s="13"/>
      <c r="Q140" s="24"/>
    </row>
    <row r="141" spans="1:17" ht="15" customHeight="1">
      <c r="A141" s="65"/>
      <c r="B141" s="340"/>
      <c r="C141" s="393"/>
      <c r="D141" s="356"/>
      <c r="E141" s="393"/>
      <c r="F141" s="393"/>
      <c r="G141" s="369"/>
      <c r="H141" s="398"/>
      <c r="I141" s="21" t="s">
        <v>241</v>
      </c>
      <c r="J141" s="196" t="s">
        <v>450</v>
      </c>
      <c r="K141" s="13" t="s">
        <v>237</v>
      </c>
      <c r="L141" s="13" t="s">
        <v>455</v>
      </c>
      <c r="M141" s="393"/>
      <c r="N141" s="8" t="s">
        <v>227</v>
      </c>
      <c r="O141" s="13" t="s">
        <v>228</v>
      </c>
      <c r="P141" s="13"/>
      <c r="Q141" s="24"/>
    </row>
    <row r="142" spans="1:17" ht="15" customHeight="1">
      <c r="A142" s="65"/>
      <c r="B142" s="340"/>
      <c r="C142" s="391"/>
      <c r="D142" s="357"/>
      <c r="E142" s="391"/>
      <c r="F142" s="391"/>
      <c r="G142" s="370"/>
      <c r="H142" s="400"/>
      <c r="I142" s="21" t="s">
        <v>245</v>
      </c>
      <c r="J142" s="196" t="s">
        <v>450</v>
      </c>
      <c r="K142" s="13" t="s">
        <v>237</v>
      </c>
      <c r="L142" s="13" t="s">
        <v>455</v>
      </c>
      <c r="M142" s="391"/>
      <c r="N142" s="8" t="s">
        <v>227</v>
      </c>
      <c r="O142" s="13" t="s">
        <v>228</v>
      </c>
      <c r="P142" s="13"/>
      <c r="Q142" s="24"/>
    </row>
    <row r="143" spans="1:17" ht="15" customHeight="1">
      <c r="A143" s="65"/>
      <c r="B143" s="340"/>
      <c r="C143" s="392">
        <v>6</v>
      </c>
      <c r="D143" s="355" t="s">
        <v>210</v>
      </c>
      <c r="E143" s="392" t="s">
        <v>456</v>
      </c>
      <c r="F143" s="392" t="s">
        <v>192</v>
      </c>
      <c r="G143" s="368" t="s">
        <v>457</v>
      </c>
      <c r="H143" s="397" t="s">
        <v>371</v>
      </c>
      <c r="I143" s="21" t="s">
        <v>236</v>
      </c>
      <c r="J143" s="13" t="s">
        <v>251</v>
      </c>
      <c r="K143" s="13" t="s">
        <v>458</v>
      </c>
      <c r="L143" s="13" t="s">
        <v>459</v>
      </c>
      <c r="M143" s="392">
        <v>120</v>
      </c>
      <c r="N143" s="8" t="s">
        <v>227</v>
      </c>
      <c r="O143" s="13" t="s">
        <v>228</v>
      </c>
      <c r="P143" s="13"/>
      <c r="Q143" s="24"/>
    </row>
    <row r="144" spans="1:17" ht="15" customHeight="1">
      <c r="A144" s="65"/>
      <c r="B144" s="340"/>
      <c r="C144" s="393"/>
      <c r="D144" s="356"/>
      <c r="E144" s="393"/>
      <c r="F144" s="393"/>
      <c r="G144" s="369"/>
      <c r="H144" s="398"/>
      <c r="I144" s="21" t="s">
        <v>239</v>
      </c>
      <c r="J144" s="13" t="s">
        <v>251</v>
      </c>
      <c r="K144" s="13" t="s">
        <v>458</v>
      </c>
      <c r="L144" s="13" t="s">
        <v>459</v>
      </c>
      <c r="M144" s="393"/>
      <c r="N144" s="8" t="s">
        <v>227</v>
      </c>
      <c r="O144" s="13" t="s">
        <v>228</v>
      </c>
      <c r="P144" s="13"/>
      <c r="Q144" s="24"/>
    </row>
    <row r="145" spans="1:17" ht="15" customHeight="1">
      <c r="A145" s="65"/>
      <c r="B145" s="340"/>
      <c r="C145" s="393"/>
      <c r="D145" s="356"/>
      <c r="E145" s="393"/>
      <c r="F145" s="393"/>
      <c r="G145" s="369"/>
      <c r="H145" s="398"/>
      <c r="I145" s="21" t="s">
        <v>241</v>
      </c>
      <c r="J145" s="13" t="s">
        <v>251</v>
      </c>
      <c r="K145" s="13" t="s">
        <v>458</v>
      </c>
      <c r="L145" s="13" t="s">
        <v>459</v>
      </c>
      <c r="M145" s="393"/>
      <c r="N145" s="8" t="s">
        <v>227</v>
      </c>
      <c r="O145" s="13" t="s">
        <v>228</v>
      </c>
      <c r="P145" s="13"/>
      <c r="Q145" s="24"/>
    </row>
    <row r="146" spans="1:17" ht="15" customHeight="1" thickBot="1">
      <c r="A146" s="65"/>
      <c r="B146" s="341"/>
      <c r="C146" s="396"/>
      <c r="D146" s="377"/>
      <c r="E146" s="396"/>
      <c r="F146" s="396"/>
      <c r="G146" s="380"/>
      <c r="H146" s="399"/>
      <c r="I146" s="198" t="s">
        <v>245</v>
      </c>
      <c r="J146" s="207" t="s">
        <v>251</v>
      </c>
      <c r="K146" s="207" t="s">
        <v>458</v>
      </c>
      <c r="L146" s="207" t="s">
        <v>459</v>
      </c>
      <c r="M146" s="396"/>
      <c r="N146" s="213" t="s">
        <v>227</v>
      </c>
      <c r="O146" s="207" t="s">
        <v>228</v>
      </c>
      <c r="P146" s="207"/>
      <c r="Q146" s="24"/>
    </row>
    <row r="147" spans="1:17" ht="15" customHeight="1">
      <c r="A147" s="65"/>
      <c r="B147" s="339" t="s">
        <v>451</v>
      </c>
      <c r="C147" s="393">
        <v>7</v>
      </c>
      <c r="D147" s="393" t="s">
        <v>211</v>
      </c>
      <c r="E147" s="393" t="s">
        <v>254</v>
      </c>
      <c r="F147" s="393" t="s">
        <v>255</v>
      </c>
      <c r="G147" s="195" t="s">
        <v>256</v>
      </c>
      <c r="H147" s="394" t="s">
        <v>257</v>
      </c>
      <c r="I147" s="208" t="s">
        <v>190</v>
      </c>
      <c r="J147" s="196" t="s">
        <v>213</v>
      </c>
      <c r="K147" s="393" t="s">
        <v>258</v>
      </c>
      <c r="L147" s="196" t="s">
        <v>259</v>
      </c>
      <c r="M147" s="390">
        <v>28</v>
      </c>
      <c r="N147" s="215" t="s">
        <v>260</v>
      </c>
      <c r="O147" s="196" t="s">
        <v>261</v>
      </c>
      <c r="P147" s="196"/>
      <c r="Q147" s="24"/>
    </row>
    <row r="148" spans="1:17" ht="15" customHeight="1">
      <c r="A148" s="65"/>
      <c r="B148" s="340"/>
      <c r="C148" s="391"/>
      <c r="D148" s="391"/>
      <c r="E148" s="391"/>
      <c r="F148" s="391"/>
      <c r="G148" s="18" t="s">
        <v>262</v>
      </c>
      <c r="H148" s="395"/>
      <c r="I148" s="21" t="s">
        <v>195</v>
      </c>
      <c r="J148" s="13" t="s">
        <v>215</v>
      </c>
      <c r="K148" s="391"/>
      <c r="L148" s="13" t="s">
        <v>263</v>
      </c>
      <c r="M148" s="391"/>
      <c r="N148" s="8" t="s">
        <v>264</v>
      </c>
      <c r="O148" s="13" t="s">
        <v>261</v>
      </c>
      <c r="P148" s="13"/>
      <c r="Q148" s="24"/>
    </row>
    <row r="149" spans="1:17" ht="15" customHeight="1">
      <c r="A149" s="65"/>
      <c r="B149" s="340"/>
      <c r="C149" s="392">
        <v>8</v>
      </c>
      <c r="D149" s="392" t="s">
        <v>216</v>
      </c>
      <c r="E149" s="392" t="s">
        <v>265</v>
      </c>
      <c r="F149" s="392" t="s">
        <v>255</v>
      </c>
      <c r="G149" s="368" t="s">
        <v>168</v>
      </c>
      <c r="H149" s="368" t="s">
        <v>266</v>
      </c>
      <c r="I149" s="21" t="s">
        <v>267</v>
      </c>
      <c r="J149" s="13" t="s">
        <v>218</v>
      </c>
      <c r="K149" s="392" t="s">
        <v>268</v>
      </c>
      <c r="L149" s="392" t="s">
        <v>269</v>
      </c>
      <c r="M149" s="392">
        <v>41</v>
      </c>
      <c r="N149" s="8" t="s">
        <v>270</v>
      </c>
      <c r="O149" s="13" t="s">
        <v>261</v>
      </c>
      <c r="P149" s="13"/>
      <c r="Q149" s="24"/>
    </row>
    <row r="150" spans="1:17" ht="15" customHeight="1">
      <c r="A150" s="65"/>
      <c r="B150" s="340"/>
      <c r="C150" s="393"/>
      <c r="D150" s="393"/>
      <c r="E150" s="393"/>
      <c r="F150" s="393"/>
      <c r="G150" s="369"/>
      <c r="H150" s="369"/>
      <c r="I150" s="21" t="s">
        <v>271</v>
      </c>
      <c r="J150" s="13" t="s">
        <v>200</v>
      </c>
      <c r="K150" s="393"/>
      <c r="L150" s="393"/>
      <c r="M150" s="393"/>
      <c r="N150" s="8" t="s">
        <v>270</v>
      </c>
      <c r="O150" s="13" t="s">
        <v>261</v>
      </c>
      <c r="P150" s="13"/>
      <c r="Q150" s="24"/>
    </row>
    <row r="151" spans="1:17" ht="15" customHeight="1">
      <c r="A151" s="65"/>
      <c r="B151" s="340"/>
      <c r="C151" s="393"/>
      <c r="D151" s="393"/>
      <c r="E151" s="393"/>
      <c r="F151" s="393"/>
      <c r="G151" s="369"/>
      <c r="H151" s="369"/>
      <c r="I151" s="21" t="s">
        <v>272</v>
      </c>
      <c r="J151" s="13" t="s">
        <v>222</v>
      </c>
      <c r="K151" s="393"/>
      <c r="L151" s="393"/>
      <c r="M151" s="393"/>
      <c r="N151" s="8" t="s">
        <v>270</v>
      </c>
      <c r="O151" s="13" t="s">
        <v>261</v>
      </c>
      <c r="P151" s="13"/>
      <c r="Q151" s="24"/>
    </row>
    <row r="152" spans="1:17" ht="15" customHeight="1">
      <c r="A152" s="65"/>
      <c r="B152" s="341"/>
      <c r="C152" s="391"/>
      <c r="D152" s="391"/>
      <c r="E152" s="391"/>
      <c r="F152" s="391"/>
      <c r="G152" s="370"/>
      <c r="H152" s="370"/>
      <c r="I152" s="21" t="s">
        <v>273</v>
      </c>
      <c r="J152" s="13" t="s">
        <v>200</v>
      </c>
      <c r="K152" s="391"/>
      <c r="L152" s="391"/>
      <c r="M152" s="391"/>
      <c r="N152" s="8" t="s">
        <v>270</v>
      </c>
      <c r="O152" s="13" t="s">
        <v>261</v>
      </c>
      <c r="P152" s="13"/>
      <c r="Q152" s="24"/>
    </row>
    <row r="153" spans="1:17" ht="15" customHeight="1">
      <c r="A153" s="406" t="s">
        <v>86</v>
      </c>
      <c r="B153" s="349" t="s">
        <v>87</v>
      </c>
      <c r="C153" s="45">
        <v>1</v>
      </c>
      <c r="D153" s="342" t="s">
        <v>112</v>
      </c>
      <c r="E153" s="42" t="s">
        <v>113</v>
      </c>
      <c r="F153" s="41" t="s">
        <v>114</v>
      </c>
      <c r="G153" s="42" t="s">
        <v>115</v>
      </c>
      <c r="H153" s="42" t="s">
        <v>116</v>
      </c>
      <c r="I153" s="42" t="s">
        <v>96</v>
      </c>
      <c r="J153" s="42" t="s">
        <v>98</v>
      </c>
      <c r="K153" s="42" t="s">
        <v>98</v>
      </c>
      <c r="L153" s="42" t="s">
        <v>98</v>
      </c>
      <c r="M153" s="42">
        <v>29</v>
      </c>
      <c r="N153" s="42" t="s">
        <v>117</v>
      </c>
      <c r="O153" s="42" t="s">
        <v>118</v>
      </c>
      <c r="P153" s="41"/>
      <c r="Q153" s="24"/>
    </row>
    <row r="154" spans="1:17">
      <c r="A154" s="407"/>
      <c r="B154" s="349"/>
      <c r="C154" s="45">
        <v>2</v>
      </c>
      <c r="D154" s="343"/>
      <c r="E154" s="42" t="s">
        <v>113</v>
      </c>
      <c r="F154" s="41" t="s">
        <v>119</v>
      </c>
      <c r="G154" s="42" t="s">
        <v>115</v>
      </c>
      <c r="H154" s="42" t="s">
        <v>116</v>
      </c>
      <c r="I154" s="42" t="s">
        <v>96</v>
      </c>
      <c r="J154" s="42" t="s">
        <v>98</v>
      </c>
      <c r="K154" s="42" t="s">
        <v>98</v>
      </c>
      <c r="L154" s="42" t="s">
        <v>98</v>
      </c>
      <c r="M154" s="42">
        <v>29</v>
      </c>
      <c r="N154" s="42" t="s">
        <v>117</v>
      </c>
      <c r="O154" s="42" t="s">
        <v>118</v>
      </c>
      <c r="P154" s="41"/>
      <c r="Q154" s="24"/>
    </row>
    <row r="155" spans="1:17">
      <c r="A155" s="407"/>
      <c r="B155" s="349"/>
      <c r="C155" s="45">
        <v>3</v>
      </c>
      <c r="D155" s="343"/>
      <c r="E155" s="42" t="s">
        <v>113</v>
      </c>
      <c r="F155" s="42" t="s">
        <v>135</v>
      </c>
      <c r="G155" s="42" t="s">
        <v>115</v>
      </c>
      <c r="H155" s="42" t="s">
        <v>116</v>
      </c>
      <c r="I155" s="42" t="s">
        <v>101</v>
      </c>
      <c r="J155" s="42" t="s">
        <v>104</v>
      </c>
      <c r="K155" s="42" t="s">
        <v>104</v>
      </c>
      <c r="L155" s="42" t="s">
        <v>104</v>
      </c>
      <c r="M155" s="42">
        <v>30</v>
      </c>
      <c r="N155" s="42" t="s">
        <v>117</v>
      </c>
      <c r="O155" s="41"/>
      <c r="P155" s="42" t="s">
        <v>118</v>
      </c>
      <c r="Q155" s="24"/>
    </row>
    <row r="156" spans="1:17">
      <c r="A156" s="407"/>
      <c r="B156" s="349"/>
      <c r="C156" s="45">
        <v>4</v>
      </c>
      <c r="D156" s="343"/>
      <c r="E156" s="42" t="s">
        <v>113</v>
      </c>
      <c r="F156" s="42" t="s">
        <v>135</v>
      </c>
      <c r="G156" s="42" t="s">
        <v>115</v>
      </c>
      <c r="H156" s="42" t="s">
        <v>116</v>
      </c>
      <c r="I156" s="42" t="s">
        <v>101</v>
      </c>
      <c r="J156" s="42" t="s">
        <v>104</v>
      </c>
      <c r="K156" s="42" t="s">
        <v>104</v>
      </c>
      <c r="L156" s="42" t="s">
        <v>104</v>
      </c>
      <c r="M156" s="42">
        <v>30</v>
      </c>
      <c r="N156" s="42" t="s">
        <v>117</v>
      </c>
      <c r="O156" s="41"/>
      <c r="P156" s="42" t="s">
        <v>118</v>
      </c>
      <c r="Q156" s="24"/>
    </row>
    <row r="157" spans="1:17">
      <c r="A157" s="407"/>
      <c r="B157" s="349"/>
      <c r="C157" s="45">
        <v>5</v>
      </c>
      <c r="D157" s="343"/>
      <c r="E157" s="42" t="s">
        <v>113</v>
      </c>
      <c r="F157" s="42" t="s">
        <v>135</v>
      </c>
      <c r="G157" s="42" t="s">
        <v>115</v>
      </c>
      <c r="H157" s="42" t="s">
        <v>116</v>
      </c>
      <c r="I157" s="42" t="s">
        <v>101</v>
      </c>
      <c r="J157" s="42" t="s">
        <v>104</v>
      </c>
      <c r="K157" s="42" t="s">
        <v>104</v>
      </c>
      <c r="L157" s="42" t="s">
        <v>104</v>
      </c>
      <c r="M157" s="42">
        <v>30</v>
      </c>
      <c r="N157" s="42" t="s">
        <v>117</v>
      </c>
      <c r="O157" s="41"/>
      <c r="P157" s="42" t="s">
        <v>118</v>
      </c>
      <c r="Q157" s="24"/>
    </row>
    <row r="158" spans="1:17">
      <c r="A158" s="407"/>
      <c r="B158" s="349"/>
      <c r="C158" s="45">
        <v>6</v>
      </c>
      <c r="D158" s="344"/>
      <c r="E158" s="42" t="s">
        <v>113</v>
      </c>
      <c r="F158" s="42" t="s">
        <v>135</v>
      </c>
      <c r="G158" s="42" t="s">
        <v>115</v>
      </c>
      <c r="H158" s="42" t="s">
        <v>116</v>
      </c>
      <c r="I158" s="42" t="s">
        <v>101</v>
      </c>
      <c r="J158" s="42" t="s">
        <v>104</v>
      </c>
      <c r="K158" s="42" t="s">
        <v>104</v>
      </c>
      <c r="L158" s="42" t="s">
        <v>104</v>
      </c>
      <c r="M158" s="42">
        <v>30</v>
      </c>
      <c r="N158" s="42" t="s">
        <v>117</v>
      </c>
      <c r="O158" s="41"/>
      <c r="P158" s="42" t="s">
        <v>118</v>
      </c>
      <c r="Q158" s="24"/>
    </row>
    <row r="159" spans="1:17">
      <c r="A159" s="407"/>
      <c r="B159" s="349"/>
      <c r="C159" s="45">
        <v>7</v>
      </c>
      <c r="D159" s="339" t="s">
        <v>105</v>
      </c>
      <c r="E159" s="42" t="s">
        <v>113</v>
      </c>
      <c r="F159" s="42" t="s">
        <v>136</v>
      </c>
      <c r="G159" s="42" t="s">
        <v>120</v>
      </c>
      <c r="H159" s="42" t="s">
        <v>116</v>
      </c>
      <c r="I159" s="42" t="s">
        <v>101</v>
      </c>
      <c r="J159" s="42" t="s">
        <v>104</v>
      </c>
      <c r="K159" s="42" t="s">
        <v>104</v>
      </c>
      <c r="L159" s="42" t="s">
        <v>104</v>
      </c>
      <c r="M159" s="42">
        <v>30</v>
      </c>
      <c r="N159" s="42" t="s">
        <v>117</v>
      </c>
      <c r="O159" s="41"/>
      <c r="P159" s="42" t="s">
        <v>118</v>
      </c>
      <c r="Q159" s="24"/>
    </row>
    <row r="160" spans="1:17">
      <c r="A160" s="407"/>
      <c r="B160" s="349"/>
      <c r="C160" s="45">
        <v>8</v>
      </c>
      <c r="D160" s="340"/>
      <c r="E160" s="36" t="s">
        <v>113</v>
      </c>
      <c r="F160" s="42" t="s">
        <v>136</v>
      </c>
      <c r="G160" s="42" t="s">
        <v>120</v>
      </c>
      <c r="H160" s="42" t="s">
        <v>116</v>
      </c>
      <c r="I160" s="42" t="s">
        <v>101</v>
      </c>
      <c r="J160" s="42" t="s">
        <v>104</v>
      </c>
      <c r="K160" s="42" t="s">
        <v>104</v>
      </c>
      <c r="L160" s="42" t="s">
        <v>104</v>
      </c>
      <c r="M160" s="42">
        <v>30</v>
      </c>
      <c r="N160" s="42" t="s">
        <v>117</v>
      </c>
      <c r="O160" s="41"/>
      <c r="P160" s="42" t="s">
        <v>118</v>
      </c>
      <c r="Q160" s="24"/>
    </row>
    <row r="161" spans="1:17">
      <c r="A161" s="407"/>
      <c r="B161" s="349"/>
      <c r="C161" s="45">
        <v>9</v>
      </c>
      <c r="D161" s="340"/>
      <c r="E161" s="36" t="s">
        <v>113</v>
      </c>
      <c r="F161" s="42" t="s">
        <v>136</v>
      </c>
      <c r="G161" s="42" t="s">
        <v>120</v>
      </c>
      <c r="H161" s="42" t="s">
        <v>116</v>
      </c>
      <c r="I161" s="42" t="s">
        <v>101</v>
      </c>
      <c r="J161" s="42" t="s">
        <v>104</v>
      </c>
      <c r="K161" s="42" t="s">
        <v>104</v>
      </c>
      <c r="L161" s="42" t="s">
        <v>104</v>
      </c>
      <c r="M161" s="42">
        <v>30</v>
      </c>
      <c r="N161" s="42" t="s">
        <v>117</v>
      </c>
      <c r="O161" s="41"/>
      <c r="P161" s="42" t="s">
        <v>118</v>
      </c>
      <c r="Q161" s="24"/>
    </row>
    <row r="162" spans="1:17">
      <c r="A162" s="407"/>
      <c r="B162" s="349"/>
      <c r="C162" s="45">
        <v>10</v>
      </c>
      <c r="D162" s="340"/>
      <c r="E162" s="36" t="s">
        <v>113</v>
      </c>
      <c r="F162" s="42" t="s">
        <v>136</v>
      </c>
      <c r="G162" s="42" t="s">
        <v>120</v>
      </c>
      <c r="H162" s="42" t="s">
        <v>116</v>
      </c>
      <c r="I162" s="42" t="s">
        <v>101</v>
      </c>
      <c r="J162" s="42" t="s">
        <v>104</v>
      </c>
      <c r="K162" s="42" t="s">
        <v>104</v>
      </c>
      <c r="L162" s="42" t="s">
        <v>104</v>
      </c>
      <c r="M162" s="42">
        <v>30</v>
      </c>
      <c r="N162" s="42" t="s">
        <v>117</v>
      </c>
      <c r="O162" s="41"/>
      <c r="P162" s="42" t="s">
        <v>118</v>
      </c>
      <c r="Q162" s="24"/>
    </row>
    <row r="163" spans="1:17">
      <c r="A163" s="407"/>
      <c r="B163" s="349"/>
      <c r="C163" s="45">
        <v>11</v>
      </c>
      <c r="D163" s="341"/>
      <c r="E163" s="36" t="s">
        <v>113</v>
      </c>
      <c r="F163" s="42" t="s">
        <v>136</v>
      </c>
      <c r="G163" s="42" t="s">
        <v>120</v>
      </c>
      <c r="H163" s="42" t="s">
        <v>116</v>
      </c>
      <c r="I163" s="42" t="s">
        <v>101</v>
      </c>
      <c r="J163" s="42" t="s">
        <v>104</v>
      </c>
      <c r="K163" s="42" t="s">
        <v>104</v>
      </c>
      <c r="L163" s="42" t="s">
        <v>104</v>
      </c>
      <c r="M163" s="42">
        <v>30</v>
      </c>
      <c r="N163" s="42" t="s">
        <v>117</v>
      </c>
      <c r="O163" s="41"/>
      <c r="P163" s="42" t="s">
        <v>118</v>
      </c>
      <c r="Q163" s="24"/>
    </row>
    <row r="164" spans="1:17">
      <c r="A164" s="407"/>
      <c r="B164" s="349"/>
      <c r="C164" s="45">
        <v>12</v>
      </c>
      <c r="D164" s="410" t="s">
        <v>109</v>
      </c>
      <c r="E164" s="36" t="s">
        <v>113</v>
      </c>
      <c r="F164" s="13" t="s">
        <v>123</v>
      </c>
      <c r="G164" s="18" t="s">
        <v>125</v>
      </c>
      <c r="H164" s="18" t="s">
        <v>116</v>
      </c>
      <c r="I164" s="21" t="s">
        <v>96</v>
      </c>
      <c r="J164" s="13" t="s">
        <v>126</v>
      </c>
      <c r="K164" s="13" t="s">
        <v>126</v>
      </c>
      <c r="L164" s="13" t="s">
        <v>126</v>
      </c>
      <c r="M164" s="13">
        <v>120</v>
      </c>
      <c r="N164" s="8" t="s">
        <v>117</v>
      </c>
      <c r="O164" s="13" t="s">
        <v>118</v>
      </c>
      <c r="P164" s="13"/>
      <c r="Q164" s="24"/>
    </row>
    <row r="165" spans="1:17">
      <c r="A165" s="407"/>
      <c r="B165" s="349"/>
      <c r="C165" s="45">
        <v>13</v>
      </c>
      <c r="D165" s="411"/>
      <c r="E165" s="36" t="s">
        <v>113</v>
      </c>
      <c r="F165" s="13" t="s">
        <v>123</v>
      </c>
      <c r="G165" s="18" t="s">
        <v>125</v>
      </c>
      <c r="H165" s="18" t="s">
        <v>116</v>
      </c>
      <c r="I165" s="21" t="s">
        <v>96</v>
      </c>
      <c r="J165" s="13" t="s">
        <v>126</v>
      </c>
      <c r="K165" s="13" t="s">
        <v>126</v>
      </c>
      <c r="L165" s="13" t="s">
        <v>126</v>
      </c>
      <c r="M165" s="13">
        <v>120</v>
      </c>
      <c r="N165" s="8" t="s">
        <v>117</v>
      </c>
      <c r="O165" s="13" t="s">
        <v>118</v>
      </c>
      <c r="P165" s="13"/>
      <c r="Q165" s="24"/>
    </row>
    <row r="166" spans="1:17">
      <c r="A166" s="407"/>
      <c r="B166" s="349"/>
      <c r="C166" s="45">
        <v>14</v>
      </c>
      <c r="D166" s="411"/>
      <c r="E166" s="36" t="s">
        <v>113</v>
      </c>
      <c r="F166" s="13" t="s">
        <v>123</v>
      </c>
      <c r="G166" s="18" t="s">
        <v>125</v>
      </c>
      <c r="H166" s="18" t="s">
        <v>116</v>
      </c>
      <c r="I166" s="21" t="s">
        <v>101</v>
      </c>
      <c r="J166" s="13" t="s">
        <v>126</v>
      </c>
      <c r="K166" s="13" t="s">
        <v>126</v>
      </c>
      <c r="L166" s="13" t="s">
        <v>126</v>
      </c>
      <c r="M166" s="13">
        <v>120</v>
      </c>
      <c r="N166" s="8" t="s">
        <v>117</v>
      </c>
      <c r="O166" s="13" t="s">
        <v>118</v>
      </c>
      <c r="P166" s="13"/>
      <c r="Q166" s="24"/>
    </row>
    <row r="167" spans="1:17">
      <c r="A167" s="407"/>
      <c r="B167" s="349"/>
      <c r="C167" s="45">
        <v>15</v>
      </c>
      <c r="D167" s="411"/>
      <c r="E167" s="36" t="s">
        <v>113</v>
      </c>
      <c r="F167" s="13" t="s">
        <v>123</v>
      </c>
      <c r="G167" s="18" t="s">
        <v>125</v>
      </c>
      <c r="H167" s="18" t="s">
        <v>116</v>
      </c>
      <c r="I167" s="21" t="s">
        <v>101</v>
      </c>
      <c r="J167" s="13" t="s">
        <v>126</v>
      </c>
      <c r="K167" s="13" t="s">
        <v>126</v>
      </c>
      <c r="L167" s="13" t="s">
        <v>126</v>
      </c>
      <c r="M167" s="13">
        <v>120</v>
      </c>
      <c r="N167" s="8" t="s">
        <v>117</v>
      </c>
      <c r="O167" s="13" t="s">
        <v>118</v>
      </c>
      <c r="P167" s="13"/>
      <c r="Q167" s="24"/>
    </row>
    <row r="168" spans="1:17">
      <c r="A168" s="407"/>
      <c r="B168" s="349"/>
      <c r="C168" s="45">
        <v>16</v>
      </c>
      <c r="D168" s="411"/>
      <c r="E168" s="36" t="s">
        <v>113</v>
      </c>
      <c r="F168" s="13" t="s">
        <v>123</v>
      </c>
      <c r="G168" s="18" t="s">
        <v>125</v>
      </c>
      <c r="H168" s="18" t="s">
        <v>116</v>
      </c>
      <c r="I168" s="21" t="s">
        <v>101</v>
      </c>
      <c r="J168" s="13" t="s">
        <v>126</v>
      </c>
      <c r="K168" s="13" t="s">
        <v>126</v>
      </c>
      <c r="L168" s="13" t="s">
        <v>126</v>
      </c>
      <c r="M168" s="13">
        <v>120</v>
      </c>
      <c r="N168" s="8" t="s">
        <v>117</v>
      </c>
      <c r="O168" s="13" t="s">
        <v>118</v>
      </c>
      <c r="P168" s="13"/>
      <c r="Q168" s="24"/>
    </row>
    <row r="169" spans="1:17">
      <c r="A169" s="407"/>
      <c r="B169" s="349"/>
      <c r="C169" s="45">
        <v>17</v>
      </c>
      <c r="D169" s="412"/>
      <c r="E169" s="36" t="s">
        <v>113</v>
      </c>
      <c r="F169" s="13" t="s">
        <v>123</v>
      </c>
      <c r="G169" s="18" t="s">
        <v>125</v>
      </c>
      <c r="H169" s="18" t="s">
        <v>116</v>
      </c>
      <c r="I169" s="21" t="s">
        <v>101</v>
      </c>
      <c r="J169" s="13" t="s">
        <v>126</v>
      </c>
      <c r="K169" s="13" t="s">
        <v>126</v>
      </c>
      <c r="L169" s="13" t="s">
        <v>126</v>
      </c>
      <c r="M169" s="13">
        <v>120</v>
      </c>
      <c r="N169" s="8" t="s">
        <v>117</v>
      </c>
      <c r="O169" s="13" t="s">
        <v>118</v>
      </c>
      <c r="P169" s="13"/>
      <c r="Q169" s="24"/>
    </row>
    <row r="170" spans="1:17" ht="15" customHeight="1">
      <c r="A170" s="407"/>
      <c r="B170" s="349" t="s">
        <v>88</v>
      </c>
      <c r="C170" s="13">
        <v>1</v>
      </c>
      <c r="D170" s="405" t="s">
        <v>155</v>
      </c>
      <c r="E170" s="13" t="s">
        <v>166</v>
      </c>
      <c r="F170" s="13" t="s">
        <v>167</v>
      </c>
      <c r="G170" s="18" t="s">
        <v>168</v>
      </c>
      <c r="H170" s="21" t="s">
        <v>116</v>
      </c>
      <c r="I170" s="13" t="s">
        <v>169</v>
      </c>
      <c r="J170" s="13" t="s">
        <v>146</v>
      </c>
      <c r="K170" s="13" t="s">
        <v>146</v>
      </c>
      <c r="L170" s="13" t="s">
        <v>146</v>
      </c>
      <c r="M170" s="13" t="s">
        <v>148</v>
      </c>
      <c r="N170" s="8" t="s">
        <v>117</v>
      </c>
      <c r="O170" s="13" t="s">
        <v>118</v>
      </c>
      <c r="P170" s="13"/>
      <c r="Q170" s="24"/>
    </row>
    <row r="171" spans="1:17" ht="24">
      <c r="A171" s="407"/>
      <c r="B171" s="349"/>
      <c r="C171" s="13">
        <v>2</v>
      </c>
      <c r="D171" s="405"/>
      <c r="E171" s="13" t="s">
        <v>166</v>
      </c>
      <c r="F171" s="13" t="s">
        <v>170</v>
      </c>
      <c r="G171" s="18" t="s">
        <v>168</v>
      </c>
      <c r="H171" s="21" t="s">
        <v>116</v>
      </c>
      <c r="I171" s="13" t="s">
        <v>169</v>
      </c>
      <c r="J171" s="13" t="s">
        <v>146</v>
      </c>
      <c r="K171" s="13" t="s">
        <v>146</v>
      </c>
      <c r="L171" s="13" t="s">
        <v>146</v>
      </c>
      <c r="M171" s="13" t="s">
        <v>148</v>
      </c>
      <c r="N171" s="8" t="s">
        <v>117</v>
      </c>
      <c r="O171" s="13" t="s">
        <v>118</v>
      </c>
      <c r="P171" s="13"/>
      <c r="Q171" s="24"/>
    </row>
    <row r="172" spans="1:17" ht="24">
      <c r="A172" s="407"/>
      <c r="B172" s="349"/>
      <c r="C172" s="13">
        <v>3</v>
      </c>
      <c r="D172" s="405"/>
      <c r="E172" s="13" t="s">
        <v>171</v>
      </c>
      <c r="F172" s="13" t="s">
        <v>172</v>
      </c>
      <c r="G172" s="18" t="s">
        <v>168</v>
      </c>
      <c r="H172" s="21" t="s">
        <v>116</v>
      </c>
      <c r="I172" s="13" t="s">
        <v>173</v>
      </c>
      <c r="J172" s="13" t="s">
        <v>157</v>
      </c>
      <c r="K172" s="13" t="s">
        <v>157</v>
      </c>
      <c r="L172" s="13" t="s">
        <v>157</v>
      </c>
      <c r="M172" s="13" t="s">
        <v>148</v>
      </c>
      <c r="N172" s="8" t="s">
        <v>117</v>
      </c>
      <c r="O172" s="13"/>
      <c r="P172" s="13" t="s">
        <v>118</v>
      </c>
      <c r="Q172" s="24"/>
    </row>
    <row r="173" spans="1:17" ht="22.5">
      <c r="A173" s="371" t="s">
        <v>90</v>
      </c>
      <c r="B173" s="349" t="s">
        <v>91</v>
      </c>
      <c r="C173" s="94">
        <v>1</v>
      </c>
      <c r="D173" s="87" t="s">
        <v>280</v>
      </c>
      <c r="E173" s="86" t="s">
        <v>295</v>
      </c>
      <c r="F173" s="88" t="s">
        <v>296</v>
      </c>
      <c r="G173" s="89" t="s">
        <v>297</v>
      </c>
      <c r="H173" s="89" t="s">
        <v>248</v>
      </c>
      <c r="I173" s="86" t="s">
        <v>298</v>
      </c>
      <c r="J173" s="86" t="s">
        <v>299</v>
      </c>
      <c r="K173" s="90" t="s">
        <v>300</v>
      </c>
      <c r="L173" s="91"/>
      <c r="M173" s="86" t="s">
        <v>301</v>
      </c>
      <c r="N173" s="92" t="s">
        <v>302</v>
      </c>
      <c r="O173" s="91"/>
      <c r="P173" s="86" t="s">
        <v>55</v>
      </c>
    </row>
    <row r="174" spans="1:17" ht="22.5">
      <c r="A174" s="371"/>
      <c r="B174" s="349"/>
      <c r="C174" s="94">
        <v>2</v>
      </c>
      <c r="D174" s="87" t="s">
        <v>280</v>
      </c>
      <c r="E174" s="86" t="s">
        <v>295</v>
      </c>
      <c r="F174" s="88" t="s">
        <v>303</v>
      </c>
      <c r="G174" s="89" t="s">
        <v>297</v>
      </c>
      <c r="H174" s="89" t="s">
        <v>248</v>
      </c>
      <c r="I174" s="86" t="s">
        <v>298</v>
      </c>
      <c r="J174" s="86" t="s">
        <v>299</v>
      </c>
      <c r="K174" s="90" t="s">
        <v>300</v>
      </c>
      <c r="L174" s="91"/>
      <c r="M174" s="86" t="s">
        <v>301</v>
      </c>
      <c r="N174" s="92" t="s">
        <v>302</v>
      </c>
      <c r="O174" s="91"/>
      <c r="P174" s="86" t="s">
        <v>55</v>
      </c>
    </row>
    <row r="175" spans="1:17" ht="22.5">
      <c r="A175" s="371"/>
      <c r="B175" s="349"/>
      <c r="C175" s="94">
        <v>3</v>
      </c>
      <c r="D175" s="87" t="s">
        <v>280</v>
      </c>
      <c r="E175" s="86" t="s">
        <v>295</v>
      </c>
      <c r="F175" s="88" t="s">
        <v>303</v>
      </c>
      <c r="G175" s="89" t="s">
        <v>297</v>
      </c>
      <c r="H175" s="89" t="s">
        <v>248</v>
      </c>
      <c r="I175" s="86" t="s">
        <v>298</v>
      </c>
      <c r="J175" s="86" t="s">
        <v>299</v>
      </c>
      <c r="K175" s="90" t="s">
        <v>300</v>
      </c>
      <c r="L175" s="91"/>
      <c r="M175" s="86" t="s">
        <v>301</v>
      </c>
      <c r="N175" s="92" t="s">
        <v>302</v>
      </c>
      <c r="O175" s="91"/>
      <c r="P175" s="86" t="s">
        <v>55</v>
      </c>
    </row>
    <row r="176" spans="1:17" ht="22.5">
      <c r="A176" s="371"/>
      <c r="B176" s="349"/>
      <c r="C176" s="94">
        <v>4</v>
      </c>
      <c r="D176" s="87" t="s">
        <v>280</v>
      </c>
      <c r="E176" s="86" t="s">
        <v>295</v>
      </c>
      <c r="F176" s="88" t="s">
        <v>303</v>
      </c>
      <c r="G176" s="89" t="s">
        <v>297</v>
      </c>
      <c r="H176" s="89" t="s">
        <v>248</v>
      </c>
      <c r="I176" s="86" t="s">
        <v>298</v>
      </c>
      <c r="J176" s="86" t="s">
        <v>299</v>
      </c>
      <c r="K176" s="90" t="s">
        <v>300</v>
      </c>
      <c r="L176" s="91"/>
      <c r="M176" s="86" t="s">
        <v>301</v>
      </c>
      <c r="N176" s="92" t="s">
        <v>302</v>
      </c>
      <c r="O176" s="91"/>
      <c r="P176" s="86" t="s">
        <v>55</v>
      </c>
    </row>
    <row r="177" spans="1:16" ht="18">
      <c r="A177" s="371"/>
      <c r="B177" s="349"/>
      <c r="C177" s="94">
        <v>5</v>
      </c>
      <c r="D177" s="87" t="s">
        <v>274</v>
      </c>
      <c r="E177" s="86" t="s">
        <v>304</v>
      </c>
      <c r="F177" s="93" t="s">
        <v>305</v>
      </c>
      <c r="G177" s="89" t="s">
        <v>306</v>
      </c>
      <c r="H177" s="89" t="s">
        <v>248</v>
      </c>
      <c r="I177" s="86" t="s">
        <v>307</v>
      </c>
      <c r="J177" s="86" t="s">
        <v>299</v>
      </c>
      <c r="K177" s="90" t="s">
        <v>308</v>
      </c>
      <c r="L177" s="91"/>
      <c r="M177" s="86" t="s">
        <v>277</v>
      </c>
      <c r="N177" s="92" t="s">
        <v>309</v>
      </c>
      <c r="O177" s="91"/>
      <c r="P177" s="86" t="s">
        <v>55</v>
      </c>
    </row>
    <row r="178" spans="1:16" ht="18">
      <c r="A178" s="371"/>
      <c r="B178" s="349"/>
      <c r="C178" s="94">
        <v>6</v>
      </c>
      <c r="D178" s="87" t="s">
        <v>274</v>
      </c>
      <c r="E178" s="86" t="s">
        <v>304</v>
      </c>
      <c r="F178" s="93" t="s">
        <v>305</v>
      </c>
      <c r="G178" s="89" t="s">
        <v>306</v>
      </c>
      <c r="H178" s="89" t="s">
        <v>310</v>
      </c>
      <c r="I178" s="86" t="s">
        <v>298</v>
      </c>
      <c r="J178" s="86" t="s">
        <v>299</v>
      </c>
      <c r="K178" s="90" t="s">
        <v>308</v>
      </c>
      <c r="L178" s="91"/>
      <c r="M178" s="86" t="s">
        <v>277</v>
      </c>
      <c r="N178" s="92" t="s">
        <v>309</v>
      </c>
      <c r="O178" s="91" t="s">
        <v>18</v>
      </c>
      <c r="P178" s="86"/>
    </row>
    <row r="179" spans="1:16" ht="18">
      <c r="A179" s="371"/>
      <c r="B179" s="349"/>
      <c r="C179" s="94">
        <v>7</v>
      </c>
      <c r="D179" s="87" t="s">
        <v>274</v>
      </c>
      <c r="E179" s="86" t="s">
        <v>304</v>
      </c>
      <c r="F179" s="93" t="s">
        <v>311</v>
      </c>
      <c r="G179" s="89" t="s">
        <v>306</v>
      </c>
      <c r="H179" s="89" t="s">
        <v>310</v>
      </c>
      <c r="I179" s="86" t="s">
        <v>298</v>
      </c>
      <c r="J179" s="86" t="s">
        <v>299</v>
      </c>
      <c r="K179" s="90" t="s">
        <v>308</v>
      </c>
      <c r="L179" s="91"/>
      <c r="M179" s="86" t="s">
        <v>277</v>
      </c>
      <c r="N179" s="92" t="s">
        <v>309</v>
      </c>
      <c r="O179" s="91" t="s">
        <v>18</v>
      </c>
      <c r="P179" s="86"/>
    </row>
    <row r="180" spans="1:16" ht="22.5">
      <c r="A180" s="371"/>
      <c r="B180" s="349" t="s">
        <v>92</v>
      </c>
      <c r="C180" s="94">
        <v>1</v>
      </c>
      <c r="D180" s="87" t="s">
        <v>312</v>
      </c>
      <c r="E180" s="86" t="s">
        <v>295</v>
      </c>
      <c r="F180" s="88" t="s">
        <v>296</v>
      </c>
      <c r="G180" s="89" t="s">
        <v>297</v>
      </c>
      <c r="H180" s="89" t="s">
        <v>248</v>
      </c>
      <c r="I180" s="86" t="s">
        <v>298</v>
      </c>
      <c r="J180" s="86" t="s">
        <v>299</v>
      </c>
      <c r="K180" s="90" t="s">
        <v>300</v>
      </c>
      <c r="L180" s="91"/>
      <c r="M180" s="86" t="s">
        <v>301</v>
      </c>
      <c r="N180" s="92" t="s">
        <v>302</v>
      </c>
      <c r="O180" s="91" t="s">
        <v>18</v>
      </c>
      <c r="P180" s="91"/>
    </row>
    <row r="181" spans="1:16" ht="22.5">
      <c r="A181" s="371"/>
      <c r="B181" s="349"/>
      <c r="C181" s="94">
        <v>2</v>
      </c>
      <c r="D181" s="87" t="s">
        <v>312</v>
      </c>
      <c r="E181" s="86" t="s">
        <v>295</v>
      </c>
      <c r="F181" s="88" t="s">
        <v>303</v>
      </c>
      <c r="G181" s="89" t="s">
        <v>297</v>
      </c>
      <c r="H181" s="89" t="s">
        <v>248</v>
      </c>
      <c r="I181" s="86" t="s">
        <v>298</v>
      </c>
      <c r="J181" s="86" t="s">
        <v>299</v>
      </c>
      <c r="K181" s="90" t="s">
        <v>300</v>
      </c>
      <c r="L181" s="91"/>
      <c r="M181" s="86" t="s">
        <v>301</v>
      </c>
      <c r="N181" s="92" t="s">
        <v>302</v>
      </c>
      <c r="O181" s="91" t="s">
        <v>18</v>
      </c>
      <c r="P181" s="91"/>
    </row>
    <row r="182" spans="1:16" ht="18">
      <c r="A182" s="371"/>
      <c r="B182" s="349"/>
      <c r="C182" s="94">
        <v>3</v>
      </c>
      <c r="D182" s="87" t="s">
        <v>313</v>
      </c>
      <c r="E182" s="86" t="s">
        <v>314</v>
      </c>
      <c r="F182" s="88" t="s">
        <v>315</v>
      </c>
      <c r="G182" s="89">
        <v>11</v>
      </c>
      <c r="H182" s="89" t="s">
        <v>248</v>
      </c>
      <c r="I182" s="86" t="s">
        <v>298</v>
      </c>
      <c r="J182" s="86" t="s">
        <v>316</v>
      </c>
      <c r="K182" s="90" t="s">
        <v>317</v>
      </c>
      <c r="L182" s="91" t="s">
        <v>2</v>
      </c>
      <c r="M182" s="86" t="s">
        <v>286</v>
      </c>
      <c r="N182" s="92" t="s">
        <v>318</v>
      </c>
      <c r="O182" s="91" t="s">
        <v>18</v>
      </c>
      <c r="P182" s="91"/>
    </row>
    <row r="183" spans="1:16" ht="18">
      <c r="A183" s="371"/>
      <c r="B183" s="349"/>
      <c r="C183" s="94">
        <v>4</v>
      </c>
      <c r="D183" s="87" t="s">
        <v>313</v>
      </c>
      <c r="E183" s="86" t="s">
        <v>314</v>
      </c>
      <c r="F183" s="88" t="s">
        <v>315</v>
      </c>
      <c r="G183" s="89">
        <v>11</v>
      </c>
      <c r="H183" s="89" t="s">
        <v>248</v>
      </c>
      <c r="I183" s="86" t="s">
        <v>298</v>
      </c>
      <c r="J183" s="86" t="s">
        <v>316</v>
      </c>
      <c r="K183" s="90" t="s">
        <v>317</v>
      </c>
      <c r="L183" s="91"/>
      <c r="M183" s="86" t="s">
        <v>286</v>
      </c>
      <c r="N183" s="92" t="s">
        <v>318</v>
      </c>
      <c r="O183" s="91" t="s">
        <v>18</v>
      </c>
      <c r="P183" s="91"/>
    </row>
    <row r="184" spans="1:16" ht="18">
      <c r="A184" s="371"/>
      <c r="B184" s="349"/>
      <c r="C184" s="94">
        <v>5</v>
      </c>
      <c r="D184" s="87" t="s">
        <v>313</v>
      </c>
      <c r="E184" s="86" t="s">
        <v>314</v>
      </c>
      <c r="F184" s="88" t="s">
        <v>319</v>
      </c>
      <c r="G184" s="89">
        <v>11</v>
      </c>
      <c r="H184" s="89" t="s">
        <v>248</v>
      </c>
      <c r="I184" s="86" t="s">
        <v>307</v>
      </c>
      <c r="J184" s="86" t="s">
        <v>320</v>
      </c>
      <c r="K184" s="90" t="s">
        <v>317</v>
      </c>
      <c r="L184" s="91"/>
      <c r="M184" s="86" t="s">
        <v>286</v>
      </c>
      <c r="N184" s="92" t="s">
        <v>321</v>
      </c>
      <c r="O184" s="91" t="s">
        <v>18</v>
      </c>
      <c r="P184" s="91"/>
    </row>
    <row r="185" spans="1:16" ht="18">
      <c r="A185" s="371"/>
      <c r="B185" s="349"/>
      <c r="C185" s="94">
        <v>6</v>
      </c>
      <c r="D185" s="87" t="s">
        <v>313</v>
      </c>
      <c r="E185" s="86" t="s">
        <v>314</v>
      </c>
      <c r="F185" s="88" t="s">
        <v>322</v>
      </c>
      <c r="G185" s="89">
        <v>11</v>
      </c>
      <c r="H185" s="89" t="s">
        <v>248</v>
      </c>
      <c r="I185" s="86" t="s">
        <v>307</v>
      </c>
      <c r="J185" s="86" t="s">
        <v>320</v>
      </c>
      <c r="K185" s="90" t="s">
        <v>317</v>
      </c>
      <c r="L185" s="91"/>
      <c r="M185" s="86" t="s">
        <v>286</v>
      </c>
      <c r="N185" s="92" t="s">
        <v>321</v>
      </c>
      <c r="O185" s="91" t="s">
        <v>18</v>
      </c>
      <c r="P185" s="91"/>
    </row>
    <row r="186" spans="1:16" ht="18">
      <c r="A186" s="371"/>
      <c r="B186" s="349"/>
      <c r="C186" s="94">
        <v>7</v>
      </c>
      <c r="D186" s="87" t="s">
        <v>313</v>
      </c>
      <c r="E186" s="86" t="s">
        <v>314</v>
      </c>
      <c r="F186" s="88" t="s">
        <v>323</v>
      </c>
      <c r="G186" s="89">
        <v>11</v>
      </c>
      <c r="H186" s="89" t="s">
        <v>248</v>
      </c>
      <c r="I186" s="86" t="s">
        <v>307</v>
      </c>
      <c r="J186" s="86" t="s">
        <v>320</v>
      </c>
      <c r="K186" s="90" t="s">
        <v>317</v>
      </c>
      <c r="L186" s="91"/>
      <c r="M186" s="86" t="s">
        <v>286</v>
      </c>
      <c r="N186" s="92" t="s">
        <v>321</v>
      </c>
      <c r="O186" s="91" t="s">
        <v>18</v>
      </c>
      <c r="P186" s="91"/>
    </row>
    <row r="187" spans="1:16" ht="18">
      <c r="A187" s="371"/>
      <c r="B187" s="349"/>
      <c r="C187" s="94">
        <v>8</v>
      </c>
      <c r="D187" s="87" t="s">
        <v>313</v>
      </c>
      <c r="E187" s="86" t="s">
        <v>314</v>
      </c>
      <c r="F187" s="88" t="s">
        <v>324</v>
      </c>
      <c r="G187" s="89">
        <v>11</v>
      </c>
      <c r="H187" s="89" t="s">
        <v>248</v>
      </c>
      <c r="I187" s="86" t="s">
        <v>307</v>
      </c>
      <c r="J187" s="86" t="s">
        <v>320</v>
      </c>
      <c r="K187" s="90" t="s">
        <v>317</v>
      </c>
      <c r="L187" s="91"/>
      <c r="M187" s="86" t="s">
        <v>286</v>
      </c>
      <c r="N187" s="92" t="s">
        <v>321</v>
      </c>
      <c r="O187" s="91" t="s">
        <v>18</v>
      </c>
      <c r="P187" s="91"/>
    </row>
    <row r="188" spans="1:16" ht="18">
      <c r="A188" s="371"/>
      <c r="B188" s="349"/>
      <c r="C188" s="94">
        <v>9</v>
      </c>
      <c r="D188" s="87" t="s">
        <v>312</v>
      </c>
      <c r="E188" s="86" t="s">
        <v>295</v>
      </c>
      <c r="F188" s="93" t="s">
        <v>325</v>
      </c>
      <c r="G188" s="89" t="s">
        <v>297</v>
      </c>
      <c r="H188" s="89" t="s">
        <v>248</v>
      </c>
      <c r="I188" s="86" t="s">
        <v>307</v>
      </c>
      <c r="J188" s="86" t="s">
        <v>299</v>
      </c>
      <c r="K188" s="90" t="s">
        <v>300</v>
      </c>
      <c r="L188" s="91"/>
      <c r="M188" s="86" t="s">
        <v>277</v>
      </c>
      <c r="N188" s="92" t="s">
        <v>309</v>
      </c>
      <c r="O188" s="91"/>
      <c r="P188" s="91" t="s">
        <v>55</v>
      </c>
    </row>
    <row r="189" spans="1:16" ht="18">
      <c r="A189" s="371"/>
      <c r="B189" s="349"/>
      <c r="C189" s="94">
        <v>10</v>
      </c>
      <c r="D189" s="87" t="s">
        <v>312</v>
      </c>
      <c r="E189" s="86" t="s">
        <v>295</v>
      </c>
      <c r="F189" s="93" t="s">
        <v>326</v>
      </c>
      <c r="G189" s="89" t="s">
        <v>297</v>
      </c>
      <c r="H189" s="89" t="s">
        <v>248</v>
      </c>
      <c r="I189" s="86" t="s">
        <v>307</v>
      </c>
      <c r="J189" s="86" t="s">
        <v>299</v>
      </c>
      <c r="K189" s="90" t="s">
        <v>300</v>
      </c>
      <c r="L189" s="91"/>
      <c r="M189" s="86" t="s">
        <v>277</v>
      </c>
      <c r="N189" s="92" t="s">
        <v>309</v>
      </c>
      <c r="O189" s="91"/>
      <c r="P189" s="91" t="s">
        <v>55</v>
      </c>
    </row>
    <row r="190" spans="1:16" ht="18">
      <c r="A190" s="371"/>
      <c r="B190" s="349"/>
      <c r="C190" s="94">
        <v>11</v>
      </c>
      <c r="D190" s="87" t="s">
        <v>312</v>
      </c>
      <c r="E190" s="86" t="s">
        <v>295</v>
      </c>
      <c r="F190" s="93" t="s">
        <v>326</v>
      </c>
      <c r="G190" s="89" t="s">
        <v>297</v>
      </c>
      <c r="H190" s="89" t="s">
        <v>248</v>
      </c>
      <c r="I190" s="86" t="s">
        <v>307</v>
      </c>
      <c r="J190" s="86" t="s">
        <v>299</v>
      </c>
      <c r="K190" s="90" t="s">
        <v>300</v>
      </c>
      <c r="L190" s="91"/>
      <c r="M190" s="86" t="s">
        <v>277</v>
      </c>
      <c r="N190" s="92" t="s">
        <v>309</v>
      </c>
      <c r="O190" s="91"/>
      <c r="P190" s="91" t="s">
        <v>55</v>
      </c>
    </row>
    <row r="191" spans="1:16" ht="18">
      <c r="A191" s="371"/>
      <c r="B191" s="349"/>
      <c r="C191" s="94">
        <v>12</v>
      </c>
      <c r="D191" s="87" t="s">
        <v>327</v>
      </c>
      <c r="E191" s="86" t="s">
        <v>304</v>
      </c>
      <c r="F191" s="93" t="s">
        <v>305</v>
      </c>
      <c r="G191" s="89" t="s">
        <v>328</v>
      </c>
      <c r="H191" s="89" t="s">
        <v>248</v>
      </c>
      <c r="I191" s="86" t="s">
        <v>307</v>
      </c>
      <c r="J191" s="86" t="s">
        <v>299</v>
      </c>
      <c r="K191" s="90" t="s">
        <v>308</v>
      </c>
      <c r="L191" s="91"/>
      <c r="M191" s="86" t="s">
        <v>277</v>
      </c>
      <c r="N191" s="92" t="s">
        <v>309</v>
      </c>
      <c r="O191" s="91"/>
      <c r="P191" s="91" t="s">
        <v>55</v>
      </c>
    </row>
    <row r="192" spans="1:16" ht="18">
      <c r="A192" s="371"/>
      <c r="B192" s="349"/>
      <c r="C192" s="94">
        <v>13</v>
      </c>
      <c r="D192" s="87" t="s">
        <v>327</v>
      </c>
      <c r="E192" s="86" t="s">
        <v>304</v>
      </c>
      <c r="F192" s="93" t="s">
        <v>311</v>
      </c>
      <c r="G192" s="89" t="s">
        <v>328</v>
      </c>
      <c r="H192" s="89" t="s">
        <v>248</v>
      </c>
      <c r="I192" s="86" t="s">
        <v>307</v>
      </c>
      <c r="J192" s="86" t="s">
        <v>299</v>
      </c>
      <c r="K192" s="90" t="s">
        <v>308</v>
      </c>
      <c r="L192" s="91"/>
      <c r="M192" s="86" t="s">
        <v>277</v>
      </c>
      <c r="N192" s="92" t="s">
        <v>309</v>
      </c>
      <c r="O192" s="91"/>
      <c r="P192" s="91" t="s">
        <v>55</v>
      </c>
    </row>
  </sheetData>
  <sheetProtection selectLockedCells="1" selectUnlockedCells="1"/>
  <mergeCells count="141">
    <mergeCell ref="D99:D102"/>
    <mergeCell ref="D103:D104"/>
    <mergeCell ref="B75:B104"/>
    <mergeCell ref="A75:A104"/>
    <mergeCell ref="D75:D78"/>
    <mergeCell ref="D79:D82"/>
    <mergeCell ref="D83:D86"/>
    <mergeCell ref="D87:D90"/>
    <mergeCell ref="D91:D94"/>
    <mergeCell ref="D95:D98"/>
    <mergeCell ref="I36:I38"/>
    <mergeCell ref="J36:L36"/>
    <mergeCell ref="M36:M38"/>
    <mergeCell ref="E36:E38"/>
    <mergeCell ref="F36:F38"/>
    <mergeCell ref="G36:G38"/>
    <mergeCell ref="H36:H38"/>
    <mergeCell ref="N36:N38"/>
    <mergeCell ref="O36:O38"/>
    <mergeCell ref="P36:P38"/>
    <mergeCell ref="J37:L37"/>
    <mergeCell ref="J38:L38"/>
    <mergeCell ref="C26:K26"/>
    <mergeCell ref="C27:K27"/>
    <mergeCell ref="C30:P30"/>
    <mergeCell ref="C31:P31"/>
    <mergeCell ref="C36:C38"/>
    <mergeCell ref="C20:K20"/>
    <mergeCell ref="C21:K21"/>
    <mergeCell ref="C22:K22"/>
    <mergeCell ref="C23:K23"/>
    <mergeCell ref="C24:K24"/>
    <mergeCell ref="C25:K25"/>
    <mergeCell ref="C14:K14"/>
    <mergeCell ref="C15:K15"/>
    <mergeCell ref="C16:K16"/>
    <mergeCell ref="C17:K17"/>
    <mergeCell ref="C18:K18"/>
    <mergeCell ref="C19:K19"/>
    <mergeCell ref="C8:K8"/>
    <mergeCell ref="C9:K9"/>
    <mergeCell ref="C10:K10"/>
    <mergeCell ref="C11:K11"/>
    <mergeCell ref="C12:K12"/>
    <mergeCell ref="C13:K13"/>
    <mergeCell ref="C1:K1"/>
    <mergeCell ref="C2:K2"/>
    <mergeCell ref="C3:K3"/>
    <mergeCell ref="C5:K5"/>
    <mergeCell ref="C6:K6"/>
    <mergeCell ref="C7:K7"/>
    <mergeCell ref="A36:B38"/>
    <mergeCell ref="D37:D38"/>
    <mergeCell ref="A39:A74"/>
    <mergeCell ref="A105:A113"/>
    <mergeCell ref="A114:A120"/>
    <mergeCell ref="B173:B179"/>
    <mergeCell ref="D153:D158"/>
    <mergeCell ref="D159:D163"/>
    <mergeCell ref="D164:D169"/>
    <mergeCell ref="B153:B169"/>
    <mergeCell ref="M121:M122"/>
    <mergeCell ref="A173:A192"/>
    <mergeCell ref="D114:D117"/>
    <mergeCell ref="D118:D119"/>
    <mergeCell ref="B114:B119"/>
    <mergeCell ref="D170:D172"/>
    <mergeCell ref="B180:B192"/>
    <mergeCell ref="A153:A172"/>
    <mergeCell ref="B170:B172"/>
    <mergeCell ref="E123:E126"/>
    <mergeCell ref="F123:F126"/>
    <mergeCell ref="G123:G126"/>
    <mergeCell ref="H123:H126"/>
    <mergeCell ref="C121:C122"/>
    <mergeCell ref="D121:D122"/>
    <mergeCell ref="E121:E122"/>
    <mergeCell ref="F121:F122"/>
    <mergeCell ref="H121:H122"/>
    <mergeCell ref="M123:M126"/>
    <mergeCell ref="C127:C130"/>
    <mergeCell ref="D127:D130"/>
    <mergeCell ref="E127:E130"/>
    <mergeCell ref="F127:F130"/>
    <mergeCell ref="G127:G130"/>
    <mergeCell ref="H127:H130"/>
    <mergeCell ref="M127:M130"/>
    <mergeCell ref="C123:C126"/>
    <mergeCell ref="D123:D126"/>
    <mergeCell ref="H135:H138"/>
    <mergeCell ref="M135:M138"/>
    <mergeCell ref="C131:C134"/>
    <mergeCell ref="D131:D134"/>
    <mergeCell ref="E131:E134"/>
    <mergeCell ref="F131:F134"/>
    <mergeCell ref="G131:G134"/>
    <mergeCell ref="H131:H134"/>
    <mergeCell ref="E139:E142"/>
    <mergeCell ref="F139:F142"/>
    <mergeCell ref="G139:G142"/>
    <mergeCell ref="H139:H142"/>
    <mergeCell ref="M131:M134"/>
    <mergeCell ref="C135:C138"/>
    <mergeCell ref="D135:D138"/>
    <mergeCell ref="E135:E138"/>
    <mergeCell ref="F135:F138"/>
    <mergeCell ref="G135:G138"/>
    <mergeCell ref="M139:M142"/>
    <mergeCell ref="C143:C146"/>
    <mergeCell ref="D143:D146"/>
    <mergeCell ref="E143:E146"/>
    <mergeCell ref="F143:F146"/>
    <mergeCell ref="G143:G146"/>
    <mergeCell ref="H143:H146"/>
    <mergeCell ref="M143:M146"/>
    <mergeCell ref="C139:C142"/>
    <mergeCell ref="D139:D142"/>
    <mergeCell ref="L149:L152"/>
    <mergeCell ref="M149:M152"/>
    <mergeCell ref="C147:C148"/>
    <mergeCell ref="D147:D148"/>
    <mergeCell ref="E147:E148"/>
    <mergeCell ref="F147:F148"/>
    <mergeCell ref="H147:H148"/>
    <mergeCell ref="K147:K148"/>
    <mergeCell ref="B135:B146"/>
    <mergeCell ref="B147:B152"/>
    <mergeCell ref="M147:M148"/>
    <mergeCell ref="C149:C152"/>
    <mergeCell ref="D149:D152"/>
    <mergeCell ref="E149:E152"/>
    <mergeCell ref="F149:F152"/>
    <mergeCell ref="G149:G152"/>
    <mergeCell ref="H149:H152"/>
    <mergeCell ref="K149:K152"/>
    <mergeCell ref="B39:B52"/>
    <mergeCell ref="B53:B54"/>
    <mergeCell ref="B55:B62"/>
    <mergeCell ref="B63:B74"/>
    <mergeCell ref="B105:B112"/>
    <mergeCell ref="B121:B134"/>
  </mergeCells>
  <pageMargins left="0.7" right="0.7" top="0.75" bottom="0.75" header="0.51180555555555551" footer="0.51180555555555551"/>
  <pageSetup scale="69" firstPageNumber="0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23"/>
  <sheetViews>
    <sheetView topLeftCell="A56" zoomScale="90" zoomScaleNormal="90" workbookViewId="0">
      <selection activeCell="A50" sqref="A50:A65"/>
    </sheetView>
  </sheetViews>
  <sheetFormatPr baseColWidth="10" defaultRowHeight="15"/>
  <cols>
    <col min="1" max="1" width="13.7109375" style="24" customWidth="1"/>
    <col min="2" max="2" width="14" style="24" bestFit="1" customWidth="1"/>
    <col min="3" max="3" width="11.42578125" style="24"/>
    <col min="4" max="4" width="21.7109375" style="24" bestFit="1" customWidth="1"/>
    <col min="5" max="8" width="11.42578125" style="24"/>
    <col min="9" max="9" width="15.7109375" style="24" customWidth="1"/>
    <col min="10" max="15" width="11.42578125" style="24"/>
    <col min="16" max="16" width="14" style="24" customWidth="1"/>
    <col min="17" max="17" width="31.7109375" style="24" bestFit="1" customWidth="1"/>
    <col min="18" max="16384" width="11.42578125" style="24"/>
  </cols>
  <sheetData>
    <row r="1" spans="1:17" ht="18.75"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</row>
    <row r="2" spans="1:17" ht="18.75"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17" ht="31.5" customHeight="1">
      <c r="A3" s="470" t="s">
        <v>58</v>
      </c>
      <c r="B3" s="470"/>
      <c r="C3" s="470"/>
      <c r="D3" s="470"/>
      <c r="E3" s="470"/>
      <c r="F3" s="470"/>
      <c r="G3" s="470"/>
      <c r="H3" s="470"/>
      <c r="I3" s="470"/>
      <c r="J3" s="470"/>
      <c r="K3" s="470"/>
      <c r="L3" s="470"/>
      <c r="M3" s="470"/>
      <c r="N3" s="470"/>
      <c r="O3" s="470"/>
      <c r="P3" s="470"/>
      <c r="Q3" s="470"/>
    </row>
    <row r="4" spans="1:17">
      <c r="A4" s="470"/>
      <c r="B4" s="470"/>
      <c r="C4" s="470"/>
      <c r="D4" s="470"/>
      <c r="E4" s="470"/>
      <c r="F4" s="470"/>
      <c r="G4" s="470"/>
      <c r="H4" s="470"/>
      <c r="I4" s="470"/>
      <c r="J4" s="470"/>
      <c r="K4" s="470"/>
      <c r="L4" s="470"/>
      <c r="M4" s="470"/>
      <c r="N4" s="470"/>
      <c r="O4" s="470"/>
      <c r="P4" s="470"/>
      <c r="Q4" s="470"/>
    </row>
    <row r="6" spans="1:17">
      <c r="C6" s="55" t="s">
        <v>0</v>
      </c>
      <c r="D6" s="476"/>
      <c r="E6" s="476"/>
      <c r="F6" s="476"/>
      <c r="G6" s="476"/>
    </row>
    <row r="7" spans="1:17">
      <c r="C7" s="55" t="s">
        <v>1</v>
      </c>
      <c r="D7" s="476"/>
      <c r="E7" s="476"/>
      <c r="F7" s="476"/>
      <c r="G7" s="476"/>
    </row>
    <row r="8" spans="1:17">
      <c r="C8" s="55" t="s">
        <v>3</v>
      </c>
      <c r="D8" s="476"/>
      <c r="E8" s="476"/>
      <c r="F8" s="476"/>
      <c r="G8" s="476"/>
    </row>
    <row r="9" spans="1:17" ht="6.75" customHeight="1"/>
    <row r="10" spans="1:17" ht="24" customHeight="1">
      <c r="A10" s="477" t="s">
        <v>89</v>
      </c>
      <c r="B10" s="478"/>
      <c r="C10" s="483" t="s">
        <v>93</v>
      </c>
      <c r="D10" s="486" t="s">
        <v>5</v>
      </c>
      <c r="E10" s="486"/>
      <c r="F10" s="486"/>
      <c r="G10" s="486"/>
      <c r="H10" s="486"/>
      <c r="I10" s="486"/>
      <c r="J10" s="486"/>
      <c r="K10" s="486"/>
      <c r="L10" s="489" t="s">
        <v>6</v>
      </c>
      <c r="M10" s="489"/>
      <c r="N10" s="490" t="s">
        <v>59</v>
      </c>
      <c r="O10" s="490"/>
      <c r="P10" s="486" t="s">
        <v>60</v>
      </c>
      <c r="Q10" s="486" t="s">
        <v>61</v>
      </c>
    </row>
    <row r="11" spans="1:17">
      <c r="A11" s="479"/>
      <c r="B11" s="480"/>
      <c r="C11" s="484"/>
      <c r="D11" s="488" t="s">
        <v>11</v>
      </c>
      <c r="E11" s="488" t="s">
        <v>12</v>
      </c>
      <c r="F11" s="488" t="s">
        <v>13</v>
      </c>
      <c r="G11" s="488" t="s">
        <v>14</v>
      </c>
      <c r="H11" s="488" t="s">
        <v>15</v>
      </c>
      <c r="I11" s="488" t="s">
        <v>17</v>
      </c>
      <c r="J11" s="488" t="s">
        <v>18</v>
      </c>
      <c r="K11" s="488" t="s">
        <v>62</v>
      </c>
      <c r="L11" s="475" t="s">
        <v>20</v>
      </c>
      <c r="M11" s="491" t="s">
        <v>63</v>
      </c>
      <c r="N11" s="475" t="s">
        <v>22</v>
      </c>
      <c r="O11" s="475" t="s">
        <v>23</v>
      </c>
      <c r="P11" s="486"/>
      <c r="Q11" s="486"/>
    </row>
    <row r="12" spans="1:17">
      <c r="A12" s="481"/>
      <c r="B12" s="482"/>
      <c r="C12" s="485"/>
      <c r="D12" s="488"/>
      <c r="E12" s="488"/>
      <c r="F12" s="488"/>
      <c r="G12" s="488"/>
      <c r="H12" s="488"/>
      <c r="I12" s="488"/>
      <c r="J12" s="488"/>
      <c r="K12" s="488"/>
      <c r="L12" s="475"/>
      <c r="M12" s="491"/>
      <c r="N12" s="475"/>
      <c r="O12" s="475"/>
      <c r="P12" s="486"/>
      <c r="Q12" s="486"/>
    </row>
    <row r="13" spans="1:17" ht="24">
      <c r="A13" s="426" t="s">
        <v>582</v>
      </c>
      <c r="B13" s="423" t="s">
        <v>73</v>
      </c>
      <c r="C13" s="13" t="s">
        <v>508</v>
      </c>
      <c r="D13" s="83" t="s">
        <v>401</v>
      </c>
      <c r="E13" s="70" t="s">
        <v>542</v>
      </c>
      <c r="F13" s="264" t="s">
        <v>567</v>
      </c>
      <c r="G13" s="138" t="s">
        <v>541</v>
      </c>
      <c r="H13" s="70">
        <v>16</v>
      </c>
      <c r="I13" s="70" t="s">
        <v>229</v>
      </c>
      <c r="J13" s="70" t="s">
        <v>228</v>
      </c>
      <c r="K13" s="70">
        <v>164.16</v>
      </c>
      <c r="L13" s="250">
        <v>42117</v>
      </c>
      <c r="M13" s="70" t="s">
        <v>192</v>
      </c>
      <c r="N13" s="70">
        <v>44.482999999999997</v>
      </c>
      <c r="O13" s="139">
        <v>76233</v>
      </c>
      <c r="P13" s="70" t="s">
        <v>229</v>
      </c>
      <c r="Q13" s="70" t="s">
        <v>568</v>
      </c>
    </row>
    <row r="14" spans="1:17" ht="24">
      <c r="A14" s="427"/>
      <c r="B14" s="424"/>
      <c r="C14" s="13" t="s">
        <v>508</v>
      </c>
      <c r="D14" s="83" t="s">
        <v>409</v>
      </c>
      <c r="E14" s="70" t="s">
        <v>542</v>
      </c>
      <c r="F14" s="264" t="s">
        <v>567</v>
      </c>
      <c r="G14" s="138" t="s">
        <v>541</v>
      </c>
      <c r="H14" s="70">
        <v>16</v>
      </c>
      <c r="I14" s="70" t="s">
        <v>229</v>
      </c>
      <c r="J14" s="70" t="s">
        <v>228</v>
      </c>
      <c r="K14" s="70">
        <v>164.16</v>
      </c>
      <c r="L14" s="250">
        <v>42117</v>
      </c>
      <c r="M14" s="70" t="s">
        <v>192</v>
      </c>
      <c r="N14" s="70">
        <v>44.482999999999997</v>
      </c>
      <c r="O14" s="139">
        <v>76233</v>
      </c>
      <c r="P14" s="70" t="s">
        <v>229</v>
      </c>
      <c r="Q14" s="70" t="s">
        <v>568</v>
      </c>
    </row>
    <row r="15" spans="1:17" ht="24">
      <c r="A15" s="427"/>
      <c r="B15" s="424"/>
      <c r="C15" s="13" t="s">
        <v>508</v>
      </c>
      <c r="D15" s="83" t="s">
        <v>412</v>
      </c>
      <c r="E15" s="70" t="s">
        <v>542</v>
      </c>
      <c r="F15" s="264" t="s">
        <v>567</v>
      </c>
      <c r="G15" s="138" t="s">
        <v>541</v>
      </c>
      <c r="H15" s="70">
        <v>16</v>
      </c>
      <c r="I15" s="70" t="s">
        <v>229</v>
      </c>
      <c r="J15" s="70" t="s">
        <v>228</v>
      </c>
      <c r="K15" s="70">
        <v>164.16</v>
      </c>
      <c r="L15" s="250">
        <v>42117</v>
      </c>
      <c r="M15" s="70" t="s">
        <v>192</v>
      </c>
      <c r="N15" s="70">
        <v>44.482999999999997</v>
      </c>
      <c r="O15" s="139">
        <v>76233</v>
      </c>
      <c r="P15" s="70" t="s">
        <v>229</v>
      </c>
      <c r="Q15" s="70" t="s">
        <v>568</v>
      </c>
    </row>
    <row r="16" spans="1:17" ht="24">
      <c r="A16" s="427"/>
      <c r="B16" s="424"/>
      <c r="C16" s="13" t="s">
        <v>508</v>
      </c>
      <c r="D16" s="137" t="s">
        <v>415</v>
      </c>
      <c r="E16" s="70" t="s">
        <v>542</v>
      </c>
      <c r="F16" s="264" t="s">
        <v>567</v>
      </c>
      <c r="G16" s="138" t="s">
        <v>541</v>
      </c>
      <c r="H16" s="70">
        <v>16</v>
      </c>
      <c r="I16" s="70" t="s">
        <v>229</v>
      </c>
      <c r="J16" s="70" t="s">
        <v>228</v>
      </c>
      <c r="K16" s="70">
        <v>164.16</v>
      </c>
      <c r="L16" s="250">
        <v>42117</v>
      </c>
      <c r="M16" s="70" t="s">
        <v>192</v>
      </c>
      <c r="N16" s="70">
        <v>44.482999999999997</v>
      </c>
      <c r="O16" s="139">
        <v>76233</v>
      </c>
      <c r="P16" s="70" t="s">
        <v>229</v>
      </c>
      <c r="Q16" s="70" t="s">
        <v>568</v>
      </c>
    </row>
    <row r="17" spans="1:17" ht="24">
      <c r="A17" s="427"/>
      <c r="B17" s="424"/>
      <c r="C17" s="13" t="s">
        <v>544</v>
      </c>
      <c r="D17" s="83" t="s">
        <v>401</v>
      </c>
      <c r="E17" s="70" t="s">
        <v>542</v>
      </c>
      <c r="F17" s="264" t="s">
        <v>567</v>
      </c>
      <c r="G17" s="255" t="s">
        <v>546</v>
      </c>
      <c r="H17" s="70">
        <v>16</v>
      </c>
      <c r="I17" s="70" t="s">
        <v>229</v>
      </c>
      <c r="J17" s="70" t="s">
        <v>228</v>
      </c>
      <c r="K17" s="70">
        <v>198.9</v>
      </c>
      <c r="L17" s="250">
        <v>42117</v>
      </c>
      <c r="M17" s="70" t="s">
        <v>192</v>
      </c>
      <c r="N17" s="70">
        <v>41.518000000000001</v>
      </c>
      <c r="O17" s="139">
        <v>68809</v>
      </c>
      <c r="P17" s="70" t="s">
        <v>229</v>
      </c>
      <c r="Q17" s="70" t="s">
        <v>568</v>
      </c>
    </row>
    <row r="18" spans="1:17" ht="24">
      <c r="A18" s="427"/>
      <c r="B18" s="424"/>
      <c r="C18" s="13" t="s">
        <v>544</v>
      </c>
      <c r="D18" s="83" t="s">
        <v>409</v>
      </c>
      <c r="E18" s="70" t="s">
        <v>542</v>
      </c>
      <c r="F18" s="264" t="s">
        <v>567</v>
      </c>
      <c r="G18" s="255" t="s">
        <v>546</v>
      </c>
      <c r="H18" s="70">
        <v>16</v>
      </c>
      <c r="I18" s="70" t="s">
        <v>229</v>
      </c>
      <c r="J18" s="70" t="s">
        <v>228</v>
      </c>
      <c r="K18" s="70">
        <v>198.9</v>
      </c>
      <c r="L18" s="250">
        <v>42117</v>
      </c>
      <c r="M18" s="70" t="s">
        <v>192</v>
      </c>
      <c r="N18" s="70">
        <v>41.518000000000001</v>
      </c>
      <c r="O18" s="139">
        <v>68809</v>
      </c>
      <c r="P18" s="70" t="s">
        <v>229</v>
      </c>
      <c r="Q18" s="70" t="s">
        <v>568</v>
      </c>
    </row>
    <row r="19" spans="1:17" ht="24">
      <c r="A19" s="427"/>
      <c r="B19" s="424"/>
      <c r="C19" s="13" t="s">
        <v>544</v>
      </c>
      <c r="D19" s="83" t="s">
        <v>412</v>
      </c>
      <c r="E19" s="70" t="s">
        <v>542</v>
      </c>
      <c r="F19" s="264" t="s">
        <v>567</v>
      </c>
      <c r="G19" s="255" t="s">
        <v>546</v>
      </c>
      <c r="H19" s="70">
        <v>16</v>
      </c>
      <c r="I19" s="70" t="s">
        <v>229</v>
      </c>
      <c r="J19" s="70" t="s">
        <v>228</v>
      </c>
      <c r="K19" s="70">
        <v>198.9</v>
      </c>
      <c r="L19" s="250">
        <v>42117</v>
      </c>
      <c r="M19" s="70" t="s">
        <v>192</v>
      </c>
      <c r="N19" s="70">
        <v>41.518000000000001</v>
      </c>
      <c r="O19" s="139">
        <v>68809</v>
      </c>
      <c r="P19" s="70" t="s">
        <v>229</v>
      </c>
      <c r="Q19" s="70" t="s">
        <v>568</v>
      </c>
    </row>
    <row r="20" spans="1:17" ht="24">
      <c r="A20" s="427"/>
      <c r="B20" s="424"/>
      <c r="C20" s="13" t="s">
        <v>544</v>
      </c>
      <c r="D20" s="83" t="s">
        <v>513</v>
      </c>
      <c r="E20" s="70" t="s">
        <v>542</v>
      </c>
      <c r="F20" s="264" t="s">
        <v>567</v>
      </c>
      <c r="G20" s="255" t="s">
        <v>546</v>
      </c>
      <c r="H20" s="70">
        <v>16</v>
      </c>
      <c r="I20" s="70" t="s">
        <v>229</v>
      </c>
      <c r="J20" s="70" t="s">
        <v>228</v>
      </c>
      <c r="K20" s="70">
        <v>198.9</v>
      </c>
      <c r="L20" s="250">
        <v>42348</v>
      </c>
      <c r="M20" s="70" t="s">
        <v>192</v>
      </c>
      <c r="N20" s="70">
        <v>41.518000000000001</v>
      </c>
      <c r="O20" s="139">
        <v>68809</v>
      </c>
      <c r="P20" s="70" t="s">
        <v>229</v>
      </c>
      <c r="Q20" s="70" t="s">
        <v>568</v>
      </c>
    </row>
    <row r="21" spans="1:17" ht="24">
      <c r="A21" s="427"/>
      <c r="B21" s="424"/>
      <c r="C21" s="13" t="s">
        <v>514</v>
      </c>
      <c r="D21" s="83" t="s">
        <v>401</v>
      </c>
      <c r="E21" s="70" t="s">
        <v>542</v>
      </c>
      <c r="F21" s="264" t="s">
        <v>569</v>
      </c>
      <c r="G21" s="70" t="s">
        <v>565</v>
      </c>
      <c r="H21" s="70" t="s">
        <v>570</v>
      </c>
      <c r="I21" s="70" t="s">
        <v>229</v>
      </c>
      <c r="J21" s="70" t="s">
        <v>228</v>
      </c>
      <c r="K21" s="70">
        <v>432</v>
      </c>
      <c r="L21" s="250">
        <v>42348</v>
      </c>
      <c r="M21" s="70" t="s">
        <v>192</v>
      </c>
      <c r="N21" s="70">
        <v>24.617999999999999</v>
      </c>
      <c r="O21" s="139">
        <v>25110</v>
      </c>
      <c r="P21" s="70" t="s">
        <v>229</v>
      </c>
      <c r="Q21" s="70" t="s">
        <v>568</v>
      </c>
    </row>
    <row r="22" spans="1:17" ht="24">
      <c r="A22" s="427"/>
      <c r="B22" s="424"/>
      <c r="C22" s="13" t="s">
        <v>514</v>
      </c>
      <c r="D22" s="83" t="s">
        <v>409</v>
      </c>
      <c r="E22" s="70" t="s">
        <v>542</v>
      </c>
      <c r="F22" s="264" t="s">
        <v>569</v>
      </c>
      <c r="G22" s="70" t="s">
        <v>565</v>
      </c>
      <c r="H22" s="70" t="s">
        <v>570</v>
      </c>
      <c r="I22" s="70" t="s">
        <v>229</v>
      </c>
      <c r="J22" s="70" t="s">
        <v>228</v>
      </c>
      <c r="K22" s="70">
        <v>432</v>
      </c>
      <c r="L22" s="250">
        <v>42348</v>
      </c>
      <c r="M22" s="70" t="s">
        <v>192</v>
      </c>
      <c r="N22" s="70">
        <v>24.617999999999999</v>
      </c>
      <c r="O22" s="139">
        <v>25110</v>
      </c>
      <c r="P22" s="70" t="s">
        <v>229</v>
      </c>
      <c r="Q22" s="70" t="s">
        <v>568</v>
      </c>
    </row>
    <row r="23" spans="1:17" ht="24">
      <c r="A23" s="427"/>
      <c r="B23" s="424"/>
      <c r="C23" s="13" t="s">
        <v>514</v>
      </c>
      <c r="D23" s="83" t="s">
        <v>412</v>
      </c>
      <c r="E23" s="70" t="s">
        <v>542</v>
      </c>
      <c r="F23" s="264" t="s">
        <v>569</v>
      </c>
      <c r="G23" s="70" t="s">
        <v>565</v>
      </c>
      <c r="H23" s="70" t="s">
        <v>570</v>
      </c>
      <c r="I23" s="70" t="s">
        <v>229</v>
      </c>
      <c r="J23" s="70" t="s">
        <v>228</v>
      </c>
      <c r="K23" s="70">
        <v>432</v>
      </c>
      <c r="L23" s="250">
        <v>42348</v>
      </c>
      <c r="M23" s="70" t="s">
        <v>192</v>
      </c>
      <c r="N23" s="70">
        <v>24.617999999999999</v>
      </c>
      <c r="O23" s="139">
        <v>25110</v>
      </c>
      <c r="P23" s="70" t="s">
        <v>229</v>
      </c>
      <c r="Q23" s="70" t="s">
        <v>568</v>
      </c>
    </row>
    <row r="24" spans="1:17" ht="24">
      <c r="A24" s="427"/>
      <c r="B24" s="424"/>
      <c r="C24" s="13" t="s">
        <v>514</v>
      </c>
      <c r="D24" s="83" t="s">
        <v>412</v>
      </c>
      <c r="E24" s="70" t="s">
        <v>542</v>
      </c>
      <c r="F24" s="264" t="s">
        <v>569</v>
      </c>
      <c r="G24" s="70" t="s">
        <v>565</v>
      </c>
      <c r="H24" s="70" t="s">
        <v>570</v>
      </c>
      <c r="I24" s="70" t="s">
        <v>229</v>
      </c>
      <c r="J24" s="70" t="s">
        <v>228</v>
      </c>
      <c r="K24" s="70">
        <v>432</v>
      </c>
      <c r="L24" s="250">
        <v>42348</v>
      </c>
      <c r="M24" s="70" t="s">
        <v>192</v>
      </c>
      <c r="N24" s="70">
        <v>24.617999999999999</v>
      </c>
      <c r="O24" s="139">
        <v>25110</v>
      </c>
      <c r="P24" s="70" t="s">
        <v>229</v>
      </c>
      <c r="Q24" s="70" t="s">
        <v>568</v>
      </c>
    </row>
    <row r="25" spans="1:17" ht="24">
      <c r="A25" s="427"/>
      <c r="B25" s="424"/>
      <c r="C25" s="13" t="s">
        <v>514</v>
      </c>
      <c r="D25" s="83" t="s">
        <v>513</v>
      </c>
      <c r="E25" s="70" t="s">
        <v>542</v>
      </c>
      <c r="F25" s="264" t="s">
        <v>569</v>
      </c>
      <c r="G25" s="70" t="s">
        <v>565</v>
      </c>
      <c r="H25" s="70" t="s">
        <v>570</v>
      </c>
      <c r="I25" s="70" t="s">
        <v>229</v>
      </c>
      <c r="J25" s="70" t="s">
        <v>228</v>
      </c>
      <c r="K25" s="70">
        <v>432</v>
      </c>
      <c r="L25" s="250">
        <v>42348</v>
      </c>
      <c r="M25" s="70" t="s">
        <v>192</v>
      </c>
      <c r="N25" s="70">
        <v>24.617999999999999</v>
      </c>
      <c r="O25" s="139">
        <v>25110</v>
      </c>
      <c r="P25" s="70" t="s">
        <v>229</v>
      </c>
      <c r="Q25" s="70" t="s">
        <v>568</v>
      </c>
    </row>
    <row r="26" spans="1:17" ht="24">
      <c r="A26" s="427"/>
      <c r="B26" s="425"/>
      <c r="C26" s="13" t="s">
        <v>514</v>
      </c>
      <c r="D26" s="83" t="s">
        <v>513</v>
      </c>
      <c r="E26" s="70" t="s">
        <v>542</v>
      </c>
      <c r="F26" s="264" t="s">
        <v>569</v>
      </c>
      <c r="G26" s="70" t="s">
        <v>565</v>
      </c>
      <c r="H26" s="70" t="s">
        <v>570</v>
      </c>
      <c r="I26" s="70" t="s">
        <v>229</v>
      </c>
      <c r="J26" s="70" t="s">
        <v>228</v>
      </c>
      <c r="K26" s="70">
        <v>432</v>
      </c>
      <c r="L26" s="250">
        <v>42348</v>
      </c>
      <c r="M26" s="70" t="s">
        <v>192</v>
      </c>
      <c r="N26" s="70">
        <v>24.617999999999999</v>
      </c>
      <c r="O26" s="139">
        <v>25110</v>
      </c>
      <c r="P26" s="70" t="s">
        <v>229</v>
      </c>
      <c r="Q26" s="70" t="s">
        <v>568</v>
      </c>
    </row>
    <row r="27" spans="1:17" ht="24">
      <c r="A27" s="427"/>
      <c r="B27" s="423" t="s">
        <v>74</v>
      </c>
      <c r="C27" s="70" t="s">
        <v>515</v>
      </c>
      <c r="D27" s="70" t="s">
        <v>516</v>
      </c>
      <c r="E27" s="264" t="s">
        <v>418</v>
      </c>
      <c r="F27" s="70" t="s">
        <v>552</v>
      </c>
      <c r="G27" s="70" t="s">
        <v>541</v>
      </c>
      <c r="H27" s="70">
        <v>16</v>
      </c>
      <c r="I27" s="70" t="s">
        <v>229</v>
      </c>
      <c r="J27" s="70" t="s">
        <v>228</v>
      </c>
      <c r="K27" s="70">
        <v>185.81</v>
      </c>
      <c r="L27" s="70" t="s">
        <v>517</v>
      </c>
      <c r="M27" s="70"/>
      <c r="N27" s="70">
        <v>27435</v>
      </c>
      <c r="O27" s="70">
        <v>29549</v>
      </c>
      <c r="P27" s="265">
        <v>42417</v>
      </c>
      <c r="Q27" s="70" t="s">
        <v>571</v>
      </c>
    </row>
    <row r="28" spans="1:17">
      <c r="A28" s="427"/>
      <c r="B28" s="425"/>
      <c r="C28" s="70" t="s">
        <v>522</v>
      </c>
      <c r="D28" s="70" t="s">
        <v>516</v>
      </c>
      <c r="E28" s="70" t="s">
        <v>235</v>
      </c>
      <c r="F28" s="70" t="s">
        <v>552</v>
      </c>
      <c r="G28" s="70" t="s">
        <v>177</v>
      </c>
      <c r="H28" s="70">
        <v>16</v>
      </c>
      <c r="I28" s="70" t="s">
        <v>229</v>
      </c>
      <c r="J28" s="70" t="s">
        <v>228</v>
      </c>
      <c r="K28" s="70">
        <v>240.46</v>
      </c>
      <c r="L28" s="70" t="s">
        <v>517</v>
      </c>
      <c r="M28" s="70"/>
      <c r="N28" s="70">
        <v>32071</v>
      </c>
      <c r="O28" s="70">
        <v>35482</v>
      </c>
      <c r="P28" s="265">
        <v>42417</v>
      </c>
      <c r="Q28" s="70" t="s">
        <v>571</v>
      </c>
    </row>
    <row r="29" spans="1:17" ht="22.5">
      <c r="A29" s="427"/>
      <c r="B29" s="423" t="s">
        <v>75</v>
      </c>
      <c r="C29" s="266" t="s">
        <v>400</v>
      </c>
      <c r="D29" s="267" t="s">
        <v>401</v>
      </c>
      <c r="E29" s="268" t="s">
        <v>402</v>
      </c>
      <c r="F29" s="266" t="s">
        <v>403</v>
      </c>
      <c r="G29" s="266" t="s">
        <v>404</v>
      </c>
      <c r="H29" s="266">
        <v>16</v>
      </c>
      <c r="I29" s="266" t="s">
        <v>229</v>
      </c>
      <c r="J29" s="266" t="s">
        <v>228</v>
      </c>
      <c r="K29" s="269">
        <v>133.04</v>
      </c>
      <c r="L29" s="270">
        <v>41618</v>
      </c>
      <c r="M29" s="270">
        <v>42289</v>
      </c>
      <c r="N29" s="269">
        <v>31248</v>
      </c>
      <c r="O29" s="269">
        <v>38516</v>
      </c>
      <c r="P29" s="270">
        <v>42289</v>
      </c>
      <c r="Q29" s="271" t="s">
        <v>430</v>
      </c>
    </row>
    <row r="30" spans="1:17" ht="22.5">
      <c r="A30" s="427"/>
      <c r="B30" s="424"/>
      <c r="C30" s="272" t="s">
        <v>400</v>
      </c>
      <c r="D30" s="273" t="s">
        <v>409</v>
      </c>
      <c r="E30" s="274" t="s">
        <v>402</v>
      </c>
      <c r="F30" s="272" t="s">
        <v>403</v>
      </c>
      <c r="G30" s="272" t="s">
        <v>404</v>
      </c>
      <c r="H30" s="272">
        <v>16</v>
      </c>
      <c r="I30" s="272" t="s">
        <v>229</v>
      </c>
      <c r="J30" s="272" t="s">
        <v>228</v>
      </c>
      <c r="K30" s="275">
        <v>133.04</v>
      </c>
      <c r="L30" s="276">
        <v>41618</v>
      </c>
      <c r="M30" s="276">
        <v>42289</v>
      </c>
      <c r="N30" s="275">
        <v>31248</v>
      </c>
      <c r="O30" s="275">
        <v>38516</v>
      </c>
      <c r="P30" s="276">
        <v>42289</v>
      </c>
      <c r="Q30" s="277" t="s">
        <v>430</v>
      </c>
    </row>
    <row r="31" spans="1:17" ht="22.5">
      <c r="A31" s="427"/>
      <c r="B31" s="424"/>
      <c r="C31" s="272" t="s">
        <v>400</v>
      </c>
      <c r="D31" s="273" t="s">
        <v>412</v>
      </c>
      <c r="E31" s="274" t="s">
        <v>402</v>
      </c>
      <c r="F31" s="272" t="s">
        <v>403</v>
      </c>
      <c r="G31" s="272" t="s">
        <v>404</v>
      </c>
      <c r="H31" s="272">
        <v>16</v>
      </c>
      <c r="I31" s="272" t="s">
        <v>229</v>
      </c>
      <c r="J31" s="272" t="s">
        <v>228</v>
      </c>
      <c r="K31" s="275">
        <v>133.04</v>
      </c>
      <c r="L31" s="276">
        <v>41618</v>
      </c>
      <c r="M31" s="276">
        <v>42289</v>
      </c>
      <c r="N31" s="275">
        <v>31248</v>
      </c>
      <c r="O31" s="275">
        <v>38516</v>
      </c>
      <c r="P31" s="276">
        <v>42289</v>
      </c>
      <c r="Q31" s="277" t="s">
        <v>430</v>
      </c>
    </row>
    <row r="32" spans="1:17" ht="22.5">
      <c r="A32" s="427"/>
      <c r="B32" s="424"/>
      <c r="C32" s="272" t="s">
        <v>400</v>
      </c>
      <c r="D32" s="273" t="s">
        <v>415</v>
      </c>
      <c r="E32" s="274" t="s">
        <v>402</v>
      </c>
      <c r="F32" s="272" t="s">
        <v>403</v>
      </c>
      <c r="G32" s="272" t="s">
        <v>404</v>
      </c>
      <c r="H32" s="272">
        <v>16</v>
      </c>
      <c r="I32" s="272" t="s">
        <v>229</v>
      </c>
      <c r="J32" s="272" t="s">
        <v>228</v>
      </c>
      <c r="K32" s="275">
        <v>133.04</v>
      </c>
      <c r="L32" s="276">
        <v>41618</v>
      </c>
      <c r="M32" s="276">
        <v>42289</v>
      </c>
      <c r="N32" s="275">
        <v>31248</v>
      </c>
      <c r="O32" s="275">
        <v>38516</v>
      </c>
      <c r="P32" s="276">
        <v>42289</v>
      </c>
      <c r="Q32" s="277" t="s">
        <v>430</v>
      </c>
    </row>
    <row r="33" spans="1:17" ht="22.5">
      <c r="A33" s="427"/>
      <c r="B33" s="424"/>
      <c r="C33" s="272" t="s">
        <v>417</v>
      </c>
      <c r="D33" s="273" t="s">
        <v>401</v>
      </c>
      <c r="E33" s="274" t="s">
        <v>402</v>
      </c>
      <c r="F33" s="272" t="s">
        <v>117</v>
      </c>
      <c r="G33" s="272" t="s">
        <v>419</v>
      </c>
      <c r="H33" s="272">
        <v>16</v>
      </c>
      <c r="I33" s="272" t="s">
        <v>229</v>
      </c>
      <c r="J33" s="272" t="s">
        <v>228</v>
      </c>
      <c r="K33" s="275">
        <v>192.86</v>
      </c>
      <c r="L33" s="276">
        <v>41824</v>
      </c>
      <c r="M33" s="276">
        <v>42289</v>
      </c>
      <c r="N33" s="275">
        <v>34274</v>
      </c>
      <c r="O33" s="275">
        <v>45713</v>
      </c>
      <c r="P33" s="276">
        <v>42289</v>
      </c>
      <c r="Q33" s="277" t="s">
        <v>430</v>
      </c>
    </row>
    <row r="34" spans="1:17" ht="22.5">
      <c r="A34" s="427"/>
      <c r="B34" s="424"/>
      <c r="C34" s="272" t="s">
        <v>417</v>
      </c>
      <c r="D34" s="273" t="s">
        <v>409</v>
      </c>
      <c r="E34" s="274" t="s">
        <v>402</v>
      </c>
      <c r="F34" s="272" t="s">
        <v>117</v>
      </c>
      <c r="G34" s="272" t="s">
        <v>419</v>
      </c>
      <c r="H34" s="272">
        <v>16</v>
      </c>
      <c r="I34" s="272" t="s">
        <v>229</v>
      </c>
      <c r="J34" s="272" t="s">
        <v>228</v>
      </c>
      <c r="K34" s="275">
        <v>192.86</v>
      </c>
      <c r="L34" s="276">
        <v>41824</v>
      </c>
      <c r="M34" s="276">
        <v>42289</v>
      </c>
      <c r="N34" s="275">
        <v>34274</v>
      </c>
      <c r="O34" s="275">
        <v>45713</v>
      </c>
      <c r="P34" s="276">
        <v>42289</v>
      </c>
      <c r="Q34" s="277" t="s">
        <v>430</v>
      </c>
    </row>
    <row r="35" spans="1:17" ht="22.5">
      <c r="A35" s="427"/>
      <c r="B35" s="424"/>
      <c r="C35" s="272" t="s">
        <v>417</v>
      </c>
      <c r="D35" s="273" t="s">
        <v>412</v>
      </c>
      <c r="E35" s="274" t="s">
        <v>402</v>
      </c>
      <c r="F35" s="272" t="s">
        <v>117</v>
      </c>
      <c r="G35" s="272" t="s">
        <v>419</v>
      </c>
      <c r="H35" s="272">
        <v>16</v>
      </c>
      <c r="I35" s="272" t="s">
        <v>229</v>
      </c>
      <c r="J35" s="272" t="s">
        <v>228</v>
      </c>
      <c r="K35" s="275">
        <v>192.86</v>
      </c>
      <c r="L35" s="276">
        <v>41824</v>
      </c>
      <c r="M35" s="276">
        <v>42289</v>
      </c>
      <c r="N35" s="275">
        <v>34274</v>
      </c>
      <c r="O35" s="275">
        <v>45713</v>
      </c>
      <c r="P35" s="276">
        <v>42289</v>
      </c>
      <c r="Q35" s="277" t="s">
        <v>430</v>
      </c>
    </row>
    <row r="36" spans="1:17" ht="23.25" thickBot="1">
      <c r="A36" s="427"/>
      <c r="B36" s="425"/>
      <c r="C36" s="278" t="s">
        <v>417</v>
      </c>
      <c r="D36" s="279" t="s">
        <v>415</v>
      </c>
      <c r="E36" s="280" t="s">
        <v>402</v>
      </c>
      <c r="F36" s="278" t="s">
        <v>117</v>
      </c>
      <c r="G36" s="278" t="s">
        <v>419</v>
      </c>
      <c r="H36" s="278">
        <v>16</v>
      </c>
      <c r="I36" s="278" t="s">
        <v>229</v>
      </c>
      <c r="J36" s="278" t="s">
        <v>228</v>
      </c>
      <c r="K36" s="281">
        <v>192.86</v>
      </c>
      <c r="L36" s="282">
        <v>41824</v>
      </c>
      <c r="M36" s="282">
        <v>42289</v>
      </c>
      <c r="N36" s="281">
        <v>34274</v>
      </c>
      <c r="O36" s="281">
        <v>45713</v>
      </c>
      <c r="P36" s="282">
        <v>42289</v>
      </c>
      <c r="Q36" s="283" t="s">
        <v>430</v>
      </c>
    </row>
    <row r="37" spans="1:17" ht="22.5">
      <c r="A37" s="427"/>
      <c r="B37" s="417" t="s">
        <v>76</v>
      </c>
      <c r="C37" s="435" t="s">
        <v>524</v>
      </c>
      <c r="D37" s="274" t="s">
        <v>572</v>
      </c>
      <c r="E37" s="274" t="s">
        <v>573</v>
      </c>
      <c r="F37" s="272" t="s">
        <v>574</v>
      </c>
      <c r="G37" s="272" t="s">
        <v>575</v>
      </c>
      <c r="H37" s="272">
        <v>17</v>
      </c>
      <c r="I37" s="272" t="s">
        <v>192</v>
      </c>
      <c r="J37" s="272" t="s">
        <v>228</v>
      </c>
      <c r="K37" s="284">
        <v>827.13</v>
      </c>
      <c r="L37" s="272" t="s">
        <v>192</v>
      </c>
      <c r="M37" s="285">
        <v>41502</v>
      </c>
      <c r="N37" s="272" t="s">
        <v>192</v>
      </c>
      <c r="O37" s="254">
        <v>77391</v>
      </c>
      <c r="P37" s="276">
        <v>41500</v>
      </c>
      <c r="Q37" s="275"/>
    </row>
    <row r="38" spans="1:17" ht="33.75">
      <c r="A38" s="427"/>
      <c r="B38" s="418"/>
      <c r="C38" s="435"/>
      <c r="D38" s="274" t="s">
        <v>572</v>
      </c>
      <c r="E38" s="262" t="s">
        <v>558</v>
      </c>
      <c r="F38" s="258" t="s">
        <v>559</v>
      </c>
      <c r="G38" s="255" t="s">
        <v>557</v>
      </c>
      <c r="H38" s="272">
        <v>17</v>
      </c>
      <c r="I38" s="272" t="s">
        <v>192</v>
      </c>
      <c r="J38" s="272" t="s">
        <v>228</v>
      </c>
      <c r="K38" s="286">
        <v>667.52</v>
      </c>
      <c r="L38" s="272" t="s">
        <v>192</v>
      </c>
      <c r="M38" s="285">
        <v>42144</v>
      </c>
      <c r="N38" s="254">
        <v>69650</v>
      </c>
      <c r="O38" s="254">
        <v>77391</v>
      </c>
      <c r="P38" s="276">
        <v>42117</v>
      </c>
      <c r="Q38" s="275"/>
    </row>
    <row r="39" spans="1:17" ht="22.5">
      <c r="A39" s="427"/>
      <c r="B39" s="418"/>
      <c r="C39" s="435" t="s">
        <v>528</v>
      </c>
      <c r="D39" s="274" t="s">
        <v>572</v>
      </c>
      <c r="E39" s="274" t="s">
        <v>576</v>
      </c>
      <c r="F39" s="272" t="s">
        <v>577</v>
      </c>
      <c r="G39" s="272" t="s">
        <v>578</v>
      </c>
      <c r="H39" s="272">
        <v>16</v>
      </c>
      <c r="I39" s="272" t="s">
        <v>192</v>
      </c>
      <c r="J39" s="272" t="s">
        <v>228</v>
      </c>
      <c r="K39" s="284">
        <v>816.75</v>
      </c>
      <c r="L39" s="272" t="s">
        <v>192</v>
      </c>
      <c r="M39" s="285">
        <v>41502</v>
      </c>
      <c r="N39" s="272" t="s">
        <v>192</v>
      </c>
      <c r="O39" s="254" t="s">
        <v>530</v>
      </c>
      <c r="P39" s="276">
        <v>41500</v>
      </c>
      <c r="Q39" s="275"/>
    </row>
    <row r="40" spans="1:17" ht="22.5">
      <c r="A40" s="427"/>
      <c r="B40" s="418"/>
      <c r="C40" s="435"/>
      <c r="D40" s="274" t="s">
        <v>572</v>
      </c>
      <c r="E40" s="262" t="s">
        <v>463</v>
      </c>
      <c r="F40" s="258" t="s">
        <v>561</v>
      </c>
      <c r="G40" s="255" t="s">
        <v>546</v>
      </c>
      <c r="H40" s="272">
        <v>16</v>
      </c>
      <c r="I40" s="272" t="s">
        <v>192</v>
      </c>
      <c r="J40" s="272" t="s">
        <v>228</v>
      </c>
      <c r="K40" s="286">
        <v>558.70000000000005</v>
      </c>
      <c r="L40" s="272" t="s">
        <v>192</v>
      </c>
      <c r="M40" s="285">
        <v>42118</v>
      </c>
      <c r="N40" s="254" t="s">
        <v>529</v>
      </c>
      <c r="O40" s="254" t="s">
        <v>530</v>
      </c>
      <c r="P40" s="276">
        <v>42117</v>
      </c>
      <c r="Q40" s="275"/>
    </row>
    <row r="41" spans="1:17">
      <c r="A41" s="428"/>
      <c r="B41" s="419"/>
      <c r="C41" s="272" t="s">
        <v>532</v>
      </c>
      <c r="D41" s="274" t="s">
        <v>579</v>
      </c>
      <c r="E41" s="274" t="s">
        <v>580</v>
      </c>
      <c r="F41" s="272" t="s">
        <v>581</v>
      </c>
      <c r="G41" s="272">
        <v>11</v>
      </c>
      <c r="H41" s="272">
        <v>22.5</v>
      </c>
      <c r="I41" s="272" t="s">
        <v>192</v>
      </c>
      <c r="J41" s="272" t="s">
        <v>228</v>
      </c>
      <c r="K41" s="286">
        <v>2930.05</v>
      </c>
      <c r="L41" s="272" t="s">
        <v>192</v>
      </c>
      <c r="M41" s="285">
        <v>41712</v>
      </c>
      <c r="N41" s="272" t="s">
        <v>192</v>
      </c>
      <c r="O41" s="254" t="s">
        <v>534</v>
      </c>
      <c r="P41" s="276">
        <v>41500</v>
      </c>
      <c r="Q41" s="275"/>
    </row>
    <row r="42" spans="1:17" ht="23.25">
      <c r="A42" s="487"/>
      <c r="B42" s="420" t="s">
        <v>75</v>
      </c>
      <c r="C42" s="142" t="s">
        <v>400</v>
      </c>
      <c r="D42" s="143" t="s">
        <v>401</v>
      </c>
      <c r="E42" s="144" t="s">
        <v>402</v>
      </c>
      <c r="F42" s="145" t="s">
        <v>403</v>
      </c>
      <c r="G42" s="145" t="s">
        <v>404</v>
      </c>
      <c r="H42" s="145">
        <v>16</v>
      </c>
      <c r="I42" s="145" t="s">
        <v>229</v>
      </c>
      <c r="J42" s="145" t="s">
        <v>228</v>
      </c>
      <c r="K42" s="146">
        <v>133.04</v>
      </c>
      <c r="L42" s="147">
        <v>41618</v>
      </c>
      <c r="M42" s="147">
        <v>42289</v>
      </c>
      <c r="N42" s="148">
        <v>31248</v>
      </c>
      <c r="O42" s="149">
        <v>42227</v>
      </c>
      <c r="P42" s="150">
        <v>42289</v>
      </c>
      <c r="Q42" s="151" t="s">
        <v>430</v>
      </c>
    </row>
    <row r="43" spans="1:17" ht="23.25">
      <c r="A43" s="487"/>
      <c r="B43" s="421"/>
      <c r="C43" s="152" t="s">
        <v>400</v>
      </c>
      <c r="D43" s="153" t="s">
        <v>409</v>
      </c>
      <c r="E43" s="154" t="s">
        <v>402</v>
      </c>
      <c r="F43" s="155" t="s">
        <v>403</v>
      </c>
      <c r="G43" s="155" t="s">
        <v>404</v>
      </c>
      <c r="H43" s="155">
        <v>16</v>
      </c>
      <c r="I43" s="155" t="s">
        <v>229</v>
      </c>
      <c r="J43" s="155" t="s">
        <v>228</v>
      </c>
      <c r="K43" s="156">
        <v>133.04</v>
      </c>
      <c r="L43" s="157">
        <v>41618</v>
      </c>
      <c r="M43" s="157">
        <v>42289</v>
      </c>
      <c r="N43" s="158">
        <v>31248</v>
      </c>
      <c r="O43" s="149">
        <v>42227</v>
      </c>
      <c r="P43" s="159">
        <v>42289</v>
      </c>
      <c r="Q43" s="160" t="s">
        <v>430</v>
      </c>
    </row>
    <row r="44" spans="1:17" ht="23.25">
      <c r="A44" s="487"/>
      <c r="B44" s="421"/>
      <c r="C44" s="152" t="s">
        <v>400</v>
      </c>
      <c r="D44" s="153" t="s">
        <v>412</v>
      </c>
      <c r="E44" s="154" t="s">
        <v>402</v>
      </c>
      <c r="F44" s="155" t="s">
        <v>403</v>
      </c>
      <c r="G44" s="155" t="s">
        <v>404</v>
      </c>
      <c r="H44" s="155">
        <v>16</v>
      </c>
      <c r="I44" s="155" t="s">
        <v>229</v>
      </c>
      <c r="J44" s="155" t="s">
        <v>228</v>
      </c>
      <c r="K44" s="156">
        <v>133.04</v>
      </c>
      <c r="L44" s="157">
        <v>41618</v>
      </c>
      <c r="M44" s="157">
        <v>42289</v>
      </c>
      <c r="N44" s="158">
        <v>31248</v>
      </c>
      <c r="O44" s="149">
        <v>42227</v>
      </c>
      <c r="P44" s="159">
        <v>42289</v>
      </c>
      <c r="Q44" s="160" t="s">
        <v>430</v>
      </c>
    </row>
    <row r="45" spans="1:17" ht="23.25">
      <c r="A45" s="487"/>
      <c r="B45" s="421"/>
      <c r="C45" s="152" t="s">
        <v>400</v>
      </c>
      <c r="D45" s="153" t="s">
        <v>415</v>
      </c>
      <c r="E45" s="154" t="s">
        <v>402</v>
      </c>
      <c r="F45" s="155" t="s">
        <v>403</v>
      </c>
      <c r="G45" s="155" t="s">
        <v>404</v>
      </c>
      <c r="H45" s="155">
        <v>16</v>
      </c>
      <c r="I45" s="155" t="s">
        <v>229</v>
      </c>
      <c r="J45" s="155" t="s">
        <v>228</v>
      </c>
      <c r="K45" s="156">
        <v>133.04</v>
      </c>
      <c r="L45" s="157">
        <v>41618</v>
      </c>
      <c r="M45" s="157">
        <v>42289</v>
      </c>
      <c r="N45" s="158">
        <v>31248</v>
      </c>
      <c r="O45" s="149">
        <v>42227</v>
      </c>
      <c r="P45" s="159">
        <v>42289</v>
      </c>
      <c r="Q45" s="160" t="s">
        <v>430</v>
      </c>
    </row>
    <row r="46" spans="1:17" ht="23.25">
      <c r="A46" s="487"/>
      <c r="B46" s="421"/>
      <c r="C46" s="152" t="s">
        <v>417</v>
      </c>
      <c r="D46" s="153" t="s">
        <v>401</v>
      </c>
      <c r="E46" s="154" t="s">
        <v>402</v>
      </c>
      <c r="F46" s="155" t="s">
        <v>117</v>
      </c>
      <c r="G46" s="155" t="s">
        <v>419</v>
      </c>
      <c r="H46" s="155">
        <v>16</v>
      </c>
      <c r="I46" s="155" t="s">
        <v>229</v>
      </c>
      <c r="J46" s="155" t="s">
        <v>228</v>
      </c>
      <c r="K46" s="156">
        <v>192.86</v>
      </c>
      <c r="L46" s="157">
        <v>41824</v>
      </c>
      <c r="M46" s="157">
        <v>42289</v>
      </c>
      <c r="N46" s="158">
        <v>34274</v>
      </c>
      <c r="O46" s="140">
        <v>54130</v>
      </c>
      <c r="P46" s="159">
        <v>42289</v>
      </c>
      <c r="Q46" s="160" t="s">
        <v>430</v>
      </c>
    </row>
    <row r="47" spans="1:17" ht="23.25">
      <c r="A47" s="487"/>
      <c r="B47" s="421"/>
      <c r="C47" s="152" t="s">
        <v>417</v>
      </c>
      <c r="D47" s="153" t="s">
        <v>409</v>
      </c>
      <c r="E47" s="154" t="s">
        <v>402</v>
      </c>
      <c r="F47" s="155" t="s">
        <v>117</v>
      </c>
      <c r="G47" s="155" t="s">
        <v>419</v>
      </c>
      <c r="H47" s="155">
        <v>16</v>
      </c>
      <c r="I47" s="155" t="s">
        <v>229</v>
      </c>
      <c r="J47" s="155" t="s">
        <v>228</v>
      </c>
      <c r="K47" s="156">
        <v>192.86</v>
      </c>
      <c r="L47" s="157">
        <v>41824</v>
      </c>
      <c r="M47" s="157">
        <v>42289</v>
      </c>
      <c r="N47" s="158">
        <v>34274</v>
      </c>
      <c r="O47" s="140">
        <v>54130</v>
      </c>
      <c r="P47" s="159">
        <v>42289</v>
      </c>
      <c r="Q47" s="160" t="s">
        <v>430</v>
      </c>
    </row>
    <row r="48" spans="1:17" ht="23.25">
      <c r="A48" s="487"/>
      <c r="B48" s="421"/>
      <c r="C48" s="152" t="s">
        <v>417</v>
      </c>
      <c r="D48" s="153" t="s">
        <v>412</v>
      </c>
      <c r="E48" s="154" t="s">
        <v>402</v>
      </c>
      <c r="F48" s="155" t="s">
        <v>117</v>
      </c>
      <c r="G48" s="155" t="s">
        <v>419</v>
      </c>
      <c r="H48" s="155">
        <v>16</v>
      </c>
      <c r="I48" s="155" t="s">
        <v>229</v>
      </c>
      <c r="J48" s="155" t="s">
        <v>228</v>
      </c>
      <c r="K48" s="156">
        <v>192.86</v>
      </c>
      <c r="L48" s="157">
        <v>41824</v>
      </c>
      <c r="M48" s="157">
        <v>42289</v>
      </c>
      <c r="N48" s="158">
        <v>34274</v>
      </c>
      <c r="O48" s="140">
        <v>54130</v>
      </c>
      <c r="P48" s="159">
        <v>42289</v>
      </c>
      <c r="Q48" s="160" t="s">
        <v>430</v>
      </c>
    </row>
    <row r="49" spans="1:17" ht="24" thickBot="1">
      <c r="A49" s="487"/>
      <c r="B49" s="422"/>
      <c r="C49" s="161" t="s">
        <v>417</v>
      </c>
      <c r="D49" s="162" t="s">
        <v>415</v>
      </c>
      <c r="E49" s="163" t="s">
        <v>402</v>
      </c>
      <c r="F49" s="164" t="s">
        <v>117</v>
      </c>
      <c r="G49" s="164" t="s">
        <v>419</v>
      </c>
      <c r="H49" s="164">
        <v>16</v>
      </c>
      <c r="I49" s="164" t="s">
        <v>229</v>
      </c>
      <c r="J49" s="164" t="s">
        <v>228</v>
      </c>
      <c r="K49" s="165">
        <v>192.86</v>
      </c>
      <c r="L49" s="166">
        <v>41824</v>
      </c>
      <c r="M49" s="166">
        <v>42289</v>
      </c>
      <c r="N49" s="167">
        <v>34274</v>
      </c>
      <c r="O49" s="141">
        <v>54130</v>
      </c>
      <c r="P49" s="168">
        <v>42289</v>
      </c>
      <c r="Q49" s="169" t="s">
        <v>430</v>
      </c>
    </row>
    <row r="50" spans="1:17" ht="15.75" customHeight="1" thickBot="1">
      <c r="A50" s="420" t="s">
        <v>77</v>
      </c>
      <c r="B50" s="432" t="s">
        <v>78</v>
      </c>
      <c r="C50" s="429" t="s">
        <v>603</v>
      </c>
      <c r="D50" s="310" t="s">
        <v>622</v>
      </c>
      <c r="E50" s="311" t="s">
        <v>623</v>
      </c>
      <c r="F50" s="312" t="s">
        <v>624</v>
      </c>
      <c r="G50" s="312" t="s">
        <v>177</v>
      </c>
      <c r="H50" s="312" t="s">
        <v>625</v>
      </c>
      <c r="I50" s="312" t="s">
        <v>118</v>
      </c>
      <c r="J50" s="313" t="s">
        <v>192</v>
      </c>
      <c r="K50" s="314">
        <v>100.5</v>
      </c>
      <c r="L50" s="315">
        <v>42219</v>
      </c>
      <c r="M50" s="316" t="s">
        <v>192</v>
      </c>
      <c r="N50" s="317">
        <v>75</v>
      </c>
      <c r="O50" s="299">
        <v>105299</v>
      </c>
      <c r="P50" s="318">
        <v>42220</v>
      </c>
      <c r="Q50" s="319" t="s">
        <v>626</v>
      </c>
    </row>
    <row r="51" spans="1:17" ht="15.75" thickBot="1">
      <c r="A51" s="421"/>
      <c r="B51" s="433"/>
      <c r="C51" s="430"/>
      <c r="D51" s="310" t="s">
        <v>201</v>
      </c>
      <c r="E51" s="311" t="s">
        <v>623</v>
      </c>
      <c r="F51" s="312" t="s">
        <v>624</v>
      </c>
      <c r="G51" s="312" t="s">
        <v>177</v>
      </c>
      <c r="H51" s="312" t="s">
        <v>625</v>
      </c>
      <c r="I51" s="312" t="s">
        <v>118</v>
      </c>
      <c r="J51" s="313" t="s">
        <v>192</v>
      </c>
      <c r="K51" s="314">
        <v>100.5</v>
      </c>
      <c r="L51" s="315">
        <v>42219</v>
      </c>
      <c r="M51" s="320" t="s">
        <v>192</v>
      </c>
      <c r="N51" s="321">
        <v>75</v>
      </c>
      <c r="O51" s="299">
        <v>105299</v>
      </c>
      <c r="P51" s="318">
        <v>42220</v>
      </c>
      <c r="Q51" s="319" t="s">
        <v>626</v>
      </c>
    </row>
    <row r="52" spans="1:17" ht="15.75" thickBot="1">
      <c r="A52" s="421"/>
      <c r="B52" s="433"/>
      <c r="C52" s="430"/>
      <c r="D52" s="310" t="s">
        <v>627</v>
      </c>
      <c r="E52" s="311" t="s">
        <v>623</v>
      </c>
      <c r="F52" s="312" t="s">
        <v>624</v>
      </c>
      <c r="G52" s="312" t="s">
        <v>177</v>
      </c>
      <c r="H52" s="312" t="s">
        <v>625</v>
      </c>
      <c r="I52" s="312" t="s">
        <v>118</v>
      </c>
      <c r="J52" s="313" t="s">
        <v>192</v>
      </c>
      <c r="K52" s="314">
        <v>100.5</v>
      </c>
      <c r="L52" s="315">
        <v>42219</v>
      </c>
      <c r="M52" s="320" t="s">
        <v>192</v>
      </c>
      <c r="N52" s="321">
        <v>75</v>
      </c>
      <c r="O52" s="299">
        <v>105299</v>
      </c>
      <c r="P52" s="318">
        <v>42220</v>
      </c>
      <c r="Q52" s="319" t="s">
        <v>626</v>
      </c>
    </row>
    <row r="53" spans="1:17" ht="15.75" thickBot="1">
      <c r="A53" s="421"/>
      <c r="B53" s="433"/>
      <c r="C53" s="431"/>
      <c r="D53" s="310" t="s">
        <v>628</v>
      </c>
      <c r="E53" s="311" t="s">
        <v>623</v>
      </c>
      <c r="F53" s="312" t="s">
        <v>624</v>
      </c>
      <c r="G53" s="312" t="s">
        <v>177</v>
      </c>
      <c r="H53" s="312" t="s">
        <v>625</v>
      </c>
      <c r="I53" s="312" t="s">
        <v>118</v>
      </c>
      <c r="J53" s="313" t="s">
        <v>192</v>
      </c>
      <c r="K53" s="314">
        <v>100.5</v>
      </c>
      <c r="L53" s="315">
        <v>42219</v>
      </c>
      <c r="M53" s="316" t="s">
        <v>192</v>
      </c>
      <c r="N53" s="321">
        <v>75</v>
      </c>
      <c r="O53" s="299">
        <v>105299</v>
      </c>
      <c r="P53" s="318">
        <v>42220</v>
      </c>
      <c r="Q53" s="319" t="s">
        <v>626</v>
      </c>
    </row>
    <row r="54" spans="1:17" ht="15.75" thickBot="1">
      <c r="A54" s="421"/>
      <c r="B54" s="433"/>
      <c r="C54" s="429" t="s">
        <v>607</v>
      </c>
      <c r="D54" s="310" t="s">
        <v>622</v>
      </c>
      <c r="E54" s="311" t="s">
        <v>629</v>
      </c>
      <c r="F54" s="312" t="s">
        <v>630</v>
      </c>
      <c r="G54" s="312">
        <v>1100</v>
      </c>
      <c r="H54" s="312" t="s">
        <v>631</v>
      </c>
      <c r="I54" s="312" t="s">
        <v>118</v>
      </c>
      <c r="J54" s="313" t="s">
        <v>192</v>
      </c>
      <c r="K54" s="316">
        <v>212.9</v>
      </c>
      <c r="L54" s="315">
        <v>42219</v>
      </c>
      <c r="M54" s="316" t="s">
        <v>192</v>
      </c>
      <c r="N54" s="321">
        <v>8097</v>
      </c>
      <c r="O54" s="302">
        <v>60267.199999999997</v>
      </c>
      <c r="P54" s="318">
        <v>42220</v>
      </c>
      <c r="Q54" s="319" t="s">
        <v>626</v>
      </c>
    </row>
    <row r="55" spans="1:17" ht="15.75" thickBot="1">
      <c r="A55" s="421"/>
      <c r="B55" s="433"/>
      <c r="C55" s="430"/>
      <c r="D55" s="310" t="s">
        <v>201</v>
      </c>
      <c r="E55" s="311" t="s">
        <v>629</v>
      </c>
      <c r="F55" s="312" t="s">
        <v>630</v>
      </c>
      <c r="G55" s="312">
        <v>1100</v>
      </c>
      <c r="H55" s="312" t="s">
        <v>631</v>
      </c>
      <c r="I55" s="312" t="s">
        <v>118</v>
      </c>
      <c r="J55" s="313" t="s">
        <v>192</v>
      </c>
      <c r="K55" s="316">
        <v>212.9</v>
      </c>
      <c r="L55" s="315">
        <v>42219</v>
      </c>
      <c r="M55" s="316" t="s">
        <v>192</v>
      </c>
      <c r="N55" s="321">
        <v>8097</v>
      </c>
      <c r="O55" s="302">
        <v>60267.199999999997</v>
      </c>
      <c r="P55" s="318">
        <v>42220</v>
      </c>
      <c r="Q55" s="319" t="s">
        <v>626</v>
      </c>
    </row>
    <row r="56" spans="1:17" ht="15.75" thickBot="1">
      <c r="A56" s="421"/>
      <c r="B56" s="433"/>
      <c r="C56" s="430"/>
      <c r="D56" s="310" t="s">
        <v>627</v>
      </c>
      <c r="E56" s="311" t="s">
        <v>629</v>
      </c>
      <c r="F56" s="312" t="s">
        <v>630</v>
      </c>
      <c r="G56" s="312">
        <v>1100</v>
      </c>
      <c r="H56" s="312" t="s">
        <v>631</v>
      </c>
      <c r="I56" s="312" t="s">
        <v>118</v>
      </c>
      <c r="J56" s="313" t="s">
        <v>192</v>
      </c>
      <c r="K56" s="316">
        <v>212.9</v>
      </c>
      <c r="L56" s="315">
        <v>42219</v>
      </c>
      <c r="M56" s="316" t="s">
        <v>192</v>
      </c>
      <c r="N56" s="321">
        <v>8097</v>
      </c>
      <c r="O56" s="302">
        <v>60267.199999999997</v>
      </c>
      <c r="P56" s="318">
        <v>42220</v>
      </c>
      <c r="Q56" s="319" t="s">
        <v>626</v>
      </c>
    </row>
    <row r="57" spans="1:17" ht="15.75" thickBot="1">
      <c r="A57" s="421"/>
      <c r="B57" s="434"/>
      <c r="C57" s="431"/>
      <c r="D57" s="310" t="s">
        <v>628</v>
      </c>
      <c r="E57" s="311" t="s">
        <v>629</v>
      </c>
      <c r="F57" s="312" t="s">
        <v>630</v>
      </c>
      <c r="G57" s="312">
        <v>1100</v>
      </c>
      <c r="H57" s="312" t="s">
        <v>631</v>
      </c>
      <c r="I57" s="312" t="s">
        <v>118</v>
      </c>
      <c r="J57" s="313" t="s">
        <v>192</v>
      </c>
      <c r="K57" s="316">
        <v>212.9</v>
      </c>
      <c r="L57" s="315">
        <v>42219</v>
      </c>
      <c r="M57" s="316" t="s">
        <v>192</v>
      </c>
      <c r="N57" s="321">
        <v>8097</v>
      </c>
      <c r="O57" s="302">
        <v>60267.199999999997</v>
      </c>
      <c r="P57" s="318">
        <v>42220</v>
      </c>
      <c r="Q57" s="319" t="s">
        <v>626</v>
      </c>
    </row>
    <row r="58" spans="1:17">
      <c r="A58" s="421"/>
      <c r="B58" s="417" t="s">
        <v>79</v>
      </c>
      <c r="C58" s="336" t="s">
        <v>637</v>
      </c>
      <c r="D58" s="6" t="s">
        <v>145</v>
      </c>
      <c r="E58" s="5" t="s">
        <v>116</v>
      </c>
      <c r="F58" s="5" t="s">
        <v>643</v>
      </c>
      <c r="G58" s="5" t="s">
        <v>541</v>
      </c>
      <c r="H58" s="5">
        <v>16</v>
      </c>
      <c r="I58" s="5" t="s">
        <v>229</v>
      </c>
      <c r="J58" s="5" t="s">
        <v>229</v>
      </c>
      <c r="K58" s="5" t="s">
        <v>229</v>
      </c>
      <c r="L58" s="331">
        <v>41836</v>
      </c>
      <c r="M58" s="331" t="s">
        <v>229</v>
      </c>
      <c r="N58" s="48" t="s">
        <v>638</v>
      </c>
      <c r="O58" s="49">
        <v>25561</v>
      </c>
      <c r="P58" s="74" t="s">
        <v>229</v>
      </c>
      <c r="Q58" s="74"/>
    </row>
    <row r="59" spans="1:17">
      <c r="A59" s="421"/>
      <c r="B59" s="418"/>
      <c r="C59" s="337"/>
      <c r="D59" s="6" t="s">
        <v>150</v>
      </c>
      <c r="E59" s="5" t="s">
        <v>116</v>
      </c>
      <c r="F59" s="5" t="s">
        <v>643</v>
      </c>
      <c r="G59" s="5" t="s">
        <v>541</v>
      </c>
      <c r="H59" s="5">
        <v>16</v>
      </c>
      <c r="I59" s="5" t="s">
        <v>229</v>
      </c>
      <c r="J59" s="5" t="s">
        <v>229</v>
      </c>
      <c r="K59" s="5" t="s">
        <v>229</v>
      </c>
      <c r="L59" s="331">
        <v>41836</v>
      </c>
      <c r="M59" s="331" t="s">
        <v>229</v>
      </c>
      <c r="N59" s="48" t="s">
        <v>638</v>
      </c>
      <c r="O59" s="49">
        <v>25561</v>
      </c>
      <c r="P59" s="74" t="s">
        <v>229</v>
      </c>
      <c r="Q59" s="74"/>
    </row>
    <row r="60" spans="1:17">
      <c r="A60" s="421"/>
      <c r="B60" s="418"/>
      <c r="C60" s="337"/>
      <c r="D60" s="334" t="s">
        <v>151</v>
      </c>
      <c r="E60" s="5" t="s">
        <v>116</v>
      </c>
      <c r="F60" s="5" t="s">
        <v>643</v>
      </c>
      <c r="G60" s="5" t="s">
        <v>541</v>
      </c>
      <c r="H60" s="5">
        <v>16</v>
      </c>
      <c r="I60" s="5" t="s">
        <v>229</v>
      </c>
      <c r="J60" s="5" t="s">
        <v>229</v>
      </c>
      <c r="K60" s="5" t="s">
        <v>229</v>
      </c>
      <c r="L60" s="331">
        <v>41836</v>
      </c>
      <c r="M60" s="331" t="s">
        <v>229</v>
      </c>
      <c r="N60" s="48" t="s">
        <v>638</v>
      </c>
      <c r="O60" s="49">
        <v>25561</v>
      </c>
      <c r="P60" s="74" t="s">
        <v>229</v>
      </c>
      <c r="Q60" s="74"/>
    </row>
    <row r="61" spans="1:17">
      <c r="A61" s="421"/>
      <c r="B61" s="418"/>
      <c r="C61" s="338"/>
      <c r="D61" s="334" t="s">
        <v>153</v>
      </c>
      <c r="E61" s="5" t="s">
        <v>116</v>
      </c>
      <c r="F61" s="5" t="s">
        <v>643</v>
      </c>
      <c r="G61" s="5" t="s">
        <v>541</v>
      </c>
      <c r="H61" s="5">
        <v>16</v>
      </c>
      <c r="I61" s="5" t="s">
        <v>229</v>
      </c>
      <c r="J61" s="5" t="s">
        <v>229</v>
      </c>
      <c r="K61" s="5" t="s">
        <v>229</v>
      </c>
      <c r="L61" s="331">
        <v>41836</v>
      </c>
      <c r="M61" s="331" t="s">
        <v>229</v>
      </c>
      <c r="N61" s="48" t="s">
        <v>638</v>
      </c>
      <c r="O61" s="49">
        <v>25561</v>
      </c>
      <c r="P61" s="74" t="s">
        <v>229</v>
      </c>
      <c r="Q61" s="74"/>
    </row>
    <row r="62" spans="1:17">
      <c r="A62" s="421"/>
      <c r="B62" s="418"/>
      <c r="C62" s="336" t="s">
        <v>640</v>
      </c>
      <c r="D62" s="6" t="s">
        <v>145</v>
      </c>
      <c r="E62" s="5" t="s">
        <v>235</v>
      </c>
      <c r="F62" s="5" t="s">
        <v>644</v>
      </c>
      <c r="G62" s="5" t="s">
        <v>177</v>
      </c>
      <c r="H62" s="5">
        <v>16</v>
      </c>
      <c r="I62" s="5" t="s">
        <v>229</v>
      </c>
      <c r="J62" s="5" t="s">
        <v>229</v>
      </c>
      <c r="K62" s="5" t="s">
        <v>229</v>
      </c>
      <c r="L62" s="331">
        <v>42283</v>
      </c>
      <c r="M62" s="331" t="s">
        <v>229</v>
      </c>
      <c r="N62" s="48" t="s">
        <v>641</v>
      </c>
      <c r="O62" s="49">
        <v>55895</v>
      </c>
      <c r="P62" s="74" t="s">
        <v>229</v>
      </c>
      <c r="Q62" s="74"/>
    </row>
    <row r="63" spans="1:17">
      <c r="A63" s="421"/>
      <c r="B63" s="418"/>
      <c r="C63" s="337"/>
      <c r="D63" s="6" t="s">
        <v>150</v>
      </c>
      <c r="E63" s="5" t="s">
        <v>235</v>
      </c>
      <c r="F63" s="5" t="s">
        <v>644</v>
      </c>
      <c r="G63" s="5" t="s">
        <v>177</v>
      </c>
      <c r="H63" s="5">
        <v>16</v>
      </c>
      <c r="I63" s="5" t="s">
        <v>229</v>
      </c>
      <c r="J63" s="5" t="s">
        <v>229</v>
      </c>
      <c r="K63" s="5" t="s">
        <v>229</v>
      </c>
      <c r="L63" s="331">
        <v>42283</v>
      </c>
      <c r="M63" s="331" t="s">
        <v>229</v>
      </c>
      <c r="N63" s="48" t="s">
        <v>641</v>
      </c>
      <c r="O63" s="49">
        <v>55895</v>
      </c>
      <c r="P63" s="74" t="s">
        <v>229</v>
      </c>
      <c r="Q63" s="74"/>
    </row>
    <row r="64" spans="1:17">
      <c r="A64" s="421"/>
      <c r="B64" s="418"/>
      <c r="C64" s="337"/>
      <c r="D64" s="334" t="s">
        <v>151</v>
      </c>
      <c r="E64" s="5" t="s">
        <v>594</v>
      </c>
      <c r="F64" s="5" t="s">
        <v>645</v>
      </c>
      <c r="G64" s="5" t="s">
        <v>177</v>
      </c>
      <c r="H64" s="5">
        <v>16</v>
      </c>
      <c r="I64" s="5" t="s">
        <v>228</v>
      </c>
      <c r="J64" s="72" t="s">
        <v>229</v>
      </c>
      <c r="K64" s="5" t="s">
        <v>229</v>
      </c>
      <c r="L64" s="331">
        <v>42289</v>
      </c>
      <c r="M64" s="331" t="s">
        <v>228</v>
      </c>
      <c r="N64" s="48" t="s">
        <v>641</v>
      </c>
      <c r="O64" s="49">
        <v>55895</v>
      </c>
      <c r="P64" s="74" t="s">
        <v>229</v>
      </c>
      <c r="Q64" s="74" t="s">
        <v>646</v>
      </c>
    </row>
    <row r="65" spans="1:17">
      <c r="A65" s="422"/>
      <c r="B65" s="419"/>
      <c r="C65" s="337"/>
      <c r="D65" s="334" t="s">
        <v>153</v>
      </c>
      <c r="E65" s="5" t="s">
        <v>594</v>
      </c>
      <c r="F65" s="5" t="s">
        <v>645</v>
      </c>
      <c r="G65" s="5" t="s">
        <v>177</v>
      </c>
      <c r="H65" s="5">
        <v>16</v>
      </c>
      <c r="I65" s="5" t="s">
        <v>228</v>
      </c>
      <c r="J65" s="72" t="s">
        <v>229</v>
      </c>
      <c r="K65" s="5" t="s">
        <v>229</v>
      </c>
      <c r="L65" s="331">
        <v>42289</v>
      </c>
      <c r="M65" s="331" t="s">
        <v>228</v>
      </c>
      <c r="N65" s="48" t="s">
        <v>641</v>
      </c>
      <c r="O65" s="49">
        <v>55895</v>
      </c>
      <c r="P65" s="74" t="s">
        <v>229</v>
      </c>
      <c r="Q65" s="74" t="s">
        <v>646</v>
      </c>
    </row>
    <row r="66" spans="1:17">
      <c r="A66" s="420" t="s">
        <v>504</v>
      </c>
      <c r="B66" s="465" t="s">
        <v>493</v>
      </c>
      <c r="C66" s="492" t="s">
        <v>472</v>
      </c>
      <c r="D66" s="21" t="s">
        <v>145</v>
      </c>
      <c r="E66" s="247" t="s">
        <v>116</v>
      </c>
      <c r="F66" s="8" t="s">
        <v>403</v>
      </c>
      <c r="G66" s="18" t="s">
        <v>347</v>
      </c>
      <c r="H66" s="247">
        <v>16</v>
      </c>
      <c r="I66" s="247"/>
      <c r="J66" s="247" t="s">
        <v>118</v>
      </c>
      <c r="K66" s="247">
        <v>178.21</v>
      </c>
      <c r="L66" s="22">
        <v>41671</v>
      </c>
      <c r="M66" s="19"/>
      <c r="N66" s="18"/>
      <c r="O66" s="18">
        <v>75000</v>
      </c>
      <c r="P66" s="248"/>
      <c r="Q66" s="248"/>
    </row>
    <row r="67" spans="1:17">
      <c r="A67" s="421"/>
      <c r="B67" s="466"/>
      <c r="C67" s="493"/>
      <c r="D67" s="21" t="s">
        <v>150</v>
      </c>
      <c r="E67" s="247" t="s">
        <v>116</v>
      </c>
      <c r="F67" s="8" t="s">
        <v>403</v>
      </c>
      <c r="G67" s="18" t="s">
        <v>347</v>
      </c>
      <c r="H67" s="247">
        <v>16</v>
      </c>
      <c r="I67" s="247"/>
      <c r="J67" s="247" t="s">
        <v>118</v>
      </c>
      <c r="K67" s="247">
        <v>178.21</v>
      </c>
      <c r="L67" s="22">
        <v>41671</v>
      </c>
      <c r="M67" s="19"/>
      <c r="N67" s="18"/>
      <c r="O67" s="18">
        <v>75000</v>
      </c>
      <c r="P67" s="248"/>
      <c r="Q67" s="248"/>
    </row>
    <row r="68" spans="1:17">
      <c r="A68" s="421"/>
      <c r="B68" s="466"/>
      <c r="C68" s="493"/>
      <c r="D68" s="21" t="s">
        <v>151</v>
      </c>
      <c r="E68" s="247" t="s">
        <v>116</v>
      </c>
      <c r="F68" s="8" t="s">
        <v>403</v>
      </c>
      <c r="G68" s="18" t="s">
        <v>347</v>
      </c>
      <c r="H68" s="247">
        <v>16</v>
      </c>
      <c r="I68" s="247"/>
      <c r="J68" s="247" t="s">
        <v>118</v>
      </c>
      <c r="K68" s="247">
        <v>178.21</v>
      </c>
      <c r="L68" s="22">
        <v>41671</v>
      </c>
      <c r="M68" s="19"/>
      <c r="N68" s="18"/>
      <c r="O68" s="18">
        <v>75000</v>
      </c>
      <c r="P68" s="248"/>
      <c r="Q68" s="248"/>
    </row>
    <row r="69" spans="1:17">
      <c r="A69" s="421"/>
      <c r="B69" s="466"/>
      <c r="C69" s="494"/>
      <c r="D69" s="21" t="s">
        <v>153</v>
      </c>
      <c r="E69" s="247" t="s">
        <v>116</v>
      </c>
      <c r="F69" s="8" t="s">
        <v>403</v>
      </c>
      <c r="G69" s="18" t="s">
        <v>347</v>
      </c>
      <c r="H69" s="247">
        <v>16</v>
      </c>
      <c r="I69" s="247"/>
      <c r="J69" s="247" t="s">
        <v>118</v>
      </c>
      <c r="K69" s="247">
        <v>178.21</v>
      </c>
      <c r="L69" s="22">
        <v>41671</v>
      </c>
      <c r="M69" s="19"/>
      <c r="N69" s="18"/>
      <c r="O69" s="18">
        <v>75000</v>
      </c>
      <c r="P69" s="248"/>
      <c r="Q69" s="248"/>
    </row>
    <row r="70" spans="1:17">
      <c r="A70" s="421"/>
      <c r="B70" s="466"/>
      <c r="C70" s="492" t="s">
        <v>475</v>
      </c>
      <c r="D70" s="21" t="s">
        <v>145</v>
      </c>
      <c r="E70" s="247" t="s">
        <v>116</v>
      </c>
      <c r="F70" s="8" t="s">
        <v>403</v>
      </c>
      <c r="G70" s="18" t="s">
        <v>347</v>
      </c>
      <c r="H70" s="247">
        <v>16</v>
      </c>
      <c r="I70" s="247"/>
      <c r="J70" s="247" t="s">
        <v>118</v>
      </c>
      <c r="K70" s="247">
        <v>178.21</v>
      </c>
      <c r="L70" s="22">
        <v>41671</v>
      </c>
      <c r="M70" s="19"/>
      <c r="N70" s="18"/>
      <c r="O70" s="18">
        <v>100000</v>
      </c>
      <c r="P70" s="248"/>
      <c r="Q70" s="248"/>
    </row>
    <row r="71" spans="1:17">
      <c r="A71" s="421"/>
      <c r="B71" s="466"/>
      <c r="C71" s="493"/>
      <c r="D71" s="21" t="s">
        <v>150</v>
      </c>
      <c r="E71" s="247" t="s">
        <v>116</v>
      </c>
      <c r="F71" s="8" t="s">
        <v>403</v>
      </c>
      <c r="G71" s="18" t="s">
        <v>347</v>
      </c>
      <c r="H71" s="247">
        <v>16</v>
      </c>
      <c r="I71" s="247"/>
      <c r="J71" s="247" t="s">
        <v>118</v>
      </c>
      <c r="K71" s="247">
        <v>178.21</v>
      </c>
      <c r="L71" s="22">
        <v>41671</v>
      </c>
      <c r="M71" s="19"/>
      <c r="N71" s="18"/>
      <c r="O71" s="18">
        <v>100000</v>
      </c>
      <c r="P71" s="248"/>
      <c r="Q71" s="248"/>
    </row>
    <row r="72" spans="1:17">
      <c r="A72" s="421"/>
      <c r="B72" s="466"/>
      <c r="C72" s="493"/>
      <c r="D72" s="21" t="s">
        <v>151</v>
      </c>
      <c r="E72" s="247" t="s">
        <v>116</v>
      </c>
      <c r="F72" s="8" t="s">
        <v>403</v>
      </c>
      <c r="G72" s="18" t="s">
        <v>347</v>
      </c>
      <c r="H72" s="247">
        <v>16</v>
      </c>
      <c r="I72" s="247"/>
      <c r="J72" s="247" t="s">
        <v>118</v>
      </c>
      <c r="K72" s="247">
        <v>178.21</v>
      </c>
      <c r="L72" s="22">
        <v>41671</v>
      </c>
      <c r="M72" s="19"/>
      <c r="N72" s="18"/>
      <c r="O72" s="18">
        <v>100000</v>
      </c>
      <c r="P72" s="248"/>
      <c r="Q72" s="248"/>
    </row>
    <row r="73" spans="1:17">
      <c r="A73" s="421"/>
      <c r="B73" s="466"/>
      <c r="C73" s="494"/>
      <c r="D73" s="21" t="s">
        <v>153</v>
      </c>
      <c r="E73" s="247" t="s">
        <v>116</v>
      </c>
      <c r="F73" s="8" t="s">
        <v>403</v>
      </c>
      <c r="G73" s="18" t="s">
        <v>347</v>
      </c>
      <c r="H73" s="247">
        <v>16</v>
      </c>
      <c r="I73" s="247"/>
      <c r="J73" s="247" t="s">
        <v>118</v>
      </c>
      <c r="K73" s="247">
        <v>178.21</v>
      </c>
      <c r="L73" s="22">
        <v>41671</v>
      </c>
      <c r="M73" s="19"/>
      <c r="N73" s="18"/>
      <c r="O73" s="18">
        <v>100000</v>
      </c>
      <c r="P73" s="248"/>
      <c r="Q73" s="248"/>
    </row>
    <row r="74" spans="1:17">
      <c r="A74" s="421"/>
      <c r="B74" s="466"/>
      <c r="C74" s="492" t="s">
        <v>500</v>
      </c>
      <c r="D74" s="21" t="s">
        <v>145</v>
      </c>
      <c r="E74" s="247" t="s">
        <v>116</v>
      </c>
      <c r="F74" s="8" t="s">
        <v>403</v>
      </c>
      <c r="G74" s="18" t="s">
        <v>347</v>
      </c>
      <c r="H74" s="247">
        <v>16</v>
      </c>
      <c r="I74" s="247"/>
      <c r="J74" s="247" t="s">
        <v>118</v>
      </c>
      <c r="K74" s="247">
        <v>178.21</v>
      </c>
      <c r="L74" s="22">
        <v>41671</v>
      </c>
      <c r="M74" s="19"/>
      <c r="N74" s="18"/>
      <c r="O74" s="18">
        <v>40000</v>
      </c>
      <c r="P74" s="248"/>
      <c r="Q74" s="248"/>
    </row>
    <row r="75" spans="1:17">
      <c r="A75" s="421"/>
      <c r="B75" s="466"/>
      <c r="C75" s="493"/>
      <c r="D75" s="21" t="s">
        <v>150</v>
      </c>
      <c r="E75" s="247" t="s">
        <v>116</v>
      </c>
      <c r="F75" s="8" t="s">
        <v>403</v>
      </c>
      <c r="G75" s="18" t="s">
        <v>347</v>
      </c>
      <c r="H75" s="247">
        <v>16</v>
      </c>
      <c r="I75" s="247"/>
      <c r="J75" s="247" t="s">
        <v>118</v>
      </c>
      <c r="K75" s="247">
        <v>178.21</v>
      </c>
      <c r="L75" s="22">
        <v>41671</v>
      </c>
      <c r="M75" s="19"/>
      <c r="N75" s="18"/>
      <c r="O75" s="18">
        <v>40000</v>
      </c>
      <c r="P75" s="248"/>
      <c r="Q75" s="248"/>
    </row>
    <row r="76" spans="1:17">
      <c r="A76" s="421"/>
      <c r="B76" s="466"/>
      <c r="C76" s="493"/>
      <c r="D76" s="21" t="s">
        <v>151</v>
      </c>
      <c r="E76" s="247" t="s">
        <v>116</v>
      </c>
      <c r="F76" s="8" t="s">
        <v>403</v>
      </c>
      <c r="G76" s="18" t="s">
        <v>347</v>
      </c>
      <c r="H76" s="247">
        <v>16</v>
      </c>
      <c r="I76" s="247"/>
      <c r="J76" s="247" t="s">
        <v>118</v>
      </c>
      <c r="K76" s="247">
        <v>178.21</v>
      </c>
      <c r="L76" s="22">
        <v>41671</v>
      </c>
      <c r="M76" s="19"/>
      <c r="N76" s="18"/>
      <c r="O76" s="18">
        <v>40000</v>
      </c>
      <c r="P76" s="248"/>
      <c r="Q76" s="248"/>
    </row>
    <row r="77" spans="1:17">
      <c r="A77" s="421"/>
      <c r="B77" s="466"/>
      <c r="C77" s="494"/>
      <c r="D77" s="21" t="s">
        <v>153</v>
      </c>
      <c r="E77" s="247" t="s">
        <v>116</v>
      </c>
      <c r="F77" s="8" t="s">
        <v>403</v>
      </c>
      <c r="G77" s="18" t="s">
        <v>347</v>
      </c>
      <c r="H77" s="247">
        <v>16</v>
      </c>
      <c r="I77" s="247"/>
      <c r="J77" s="247" t="s">
        <v>118</v>
      </c>
      <c r="K77" s="247">
        <v>178.21</v>
      </c>
      <c r="L77" s="22">
        <v>41671</v>
      </c>
      <c r="M77" s="19"/>
      <c r="N77" s="18"/>
      <c r="O77" s="18">
        <v>40000</v>
      </c>
      <c r="P77" s="248"/>
      <c r="Q77" s="248"/>
    </row>
    <row r="78" spans="1:17">
      <c r="A78" s="421"/>
      <c r="B78" s="466"/>
      <c r="C78" s="492" t="s">
        <v>501</v>
      </c>
      <c r="D78" s="21" t="s">
        <v>145</v>
      </c>
      <c r="E78" s="247" t="s">
        <v>116</v>
      </c>
      <c r="F78" s="8" t="s">
        <v>403</v>
      </c>
      <c r="G78" s="18" t="s">
        <v>347</v>
      </c>
      <c r="H78" s="247">
        <v>16</v>
      </c>
      <c r="I78" s="247"/>
      <c r="J78" s="247" t="s">
        <v>118</v>
      </c>
      <c r="K78" s="247">
        <v>178.21</v>
      </c>
      <c r="L78" s="22">
        <v>41222</v>
      </c>
      <c r="M78" s="22">
        <v>42125</v>
      </c>
      <c r="N78" s="18">
        <v>80000</v>
      </c>
      <c r="O78" s="18">
        <v>115000</v>
      </c>
      <c r="P78" s="248"/>
      <c r="Q78" s="248" t="s">
        <v>502</v>
      </c>
    </row>
    <row r="79" spans="1:17">
      <c r="A79" s="421"/>
      <c r="B79" s="466"/>
      <c r="C79" s="493"/>
      <c r="D79" s="21" t="s">
        <v>150</v>
      </c>
      <c r="E79" s="247" t="s">
        <v>116</v>
      </c>
      <c r="F79" s="8" t="s">
        <v>403</v>
      </c>
      <c r="G79" s="18" t="s">
        <v>347</v>
      </c>
      <c r="H79" s="247">
        <v>16</v>
      </c>
      <c r="I79" s="247"/>
      <c r="J79" s="247" t="s">
        <v>118</v>
      </c>
      <c r="K79" s="247">
        <v>178.21</v>
      </c>
      <c r="L79" s="22">
        <v>41222</v>
      </c>
      <c r="M79" s="22">
        <v>42125</v>
      </c>
      <c r="N79" s="18">
        <v>80000</v>
      </c>
      <c r="O79" s="18">
        <v>115000</v>
      </c>
      <c r="P79" s="248"/>
      <c r="Q79" s="248" t="s">
        <v>502</v>
      </c>
    </row>
    <row r="80" spans="1:17">
      <c r="A80" s="421"/>
      <c r="B80" s="466"/>
      <c r="C80" s="493"/>
      <c r="D80" s="21" t="s">
        <v>151</v>
      </c>
      <c r="E80" s="247" t="s">
        <v>116</v>
      </c>
      <c r="F80" s="8" t="s">
        <v>403</v>
      </c>
      <c r="G80" s="18" t="s">
        <v>347</v>
      </c>
      <c r="H80" s="247">
        <v>16</v>
      </c>
      <c r="I80" s="247" t="s">
        <v>387</v>
      </c>
      <c r="J80" s="247" t="s">
        <v>2</v>
      </c>
      <c r="K80" s="247">
        <v>78</v>
      </c>
      <c r="L80" s="22">
        <v>41222</v>
      </c>
      <c r="M80" s="22">
        <v>42125</v>
      </c>
      <c r="N80" s="18">
        <v>80000</v>
      </c>
      <c r="O80" s="18">
        <v>115000</v>
      </c>
      <c r="P80" s="248"/>
      <c r="Q80" s="248" t="s">
        <v>502</v>
      </c>
    </row>
    <row r="81" spans="1:17">
      <c r="A81" s="421"/>
      <c r="B81" s="466"/>
      <c r="C81" s="494"/>
      <c r="D81" s="21" t="s">
        <v>153</v>
      </c>
      <c r="E81" s="247" t="s">
        <v>116</v>
      </c>
      <c r="F81" s="8" t="s">
        <v>403</v>
      </c>
      <c r="G81" s="18" t="s">
        <v>347</v>
      </c>
      <c r="H81" s="247">
        <v>16</v>
      </c>
      <c r="I81" s="247" t="s">
        <v>387</v>
      </c>
      <c r="J81" s="247" t="s">
        <v>2</v>
      </c>
      <c r="K81" s="247">
        <v>78</v>
      </c>
      <c r="L81" s="22">
        <v>41222</v>
      </c>
      <c r="M81" s="22">
        <v>42125</v>
      </c>
      <c r="N81" s="18">
        <v>80000</v>
      </c>
      <c r="O81" s="18">
        <v>115000</v>
      </c>
      <c r="P81" s="248"/>
      <c r="Q81" s="248" t="s">
        <v>502</v>
      </c>
    </row>
    <row r="82" spans="1:17">
      <c r="A82" s="421"/>
      <c r="B82" s="466"/>
      <c r="C82" s="492" t="s">
        <v>503</v>
      </c>
      <c r="D82" s="21" t="s">
        <v>145</v>
      </c>
      <c r="E82" s="247" t="s">
        <v>116</v>
      </c>
      <c r="F82" s="8" t="s">
        <v>403</v>
      </c>
      <c r="G82" s="18" t="s">
        <v>347</v>
      </c>
      <c r="H82" s="247">
        <v>16</v>
      </c>
      <c r="I82" s="247"/>
      <c r="J82" s="247" t="s">
        <v>118</v>
      </c>
      <c r="K82" s="247">
        <v>178.21</v>
      </c>
      <c r="L82" s="22">
        <v>41222</v>
      </c>
      <c r="M82" s="22">
        <v>41821</v>
      </c>
      <c r="N82" s="18">
        <v>50000</v>
      </c>
      <c r="O82" s="18">
        <v>100000</v>
      </c>
      <c r="P82" s="248"/>
      <c r="Q82" s="248" t="s">
        <v>502</v>
      </c>
    </row>
    <row r="83" spans="1:17">
      <c r="A83" s="421"/>
      <c r="B83" s="466"/>
      <c r="C83" s="493"/>
      <c r="D83" s="21" t="s">
        <v>150</v>
      </c>
      <c r="E83" s="247" t="s">
        <v>116</v>
      </c>
      <c r="F83" s="8" t="s">
        <v>403</v>
      </c>
      <c r="G83" s="18" t="s">
        <v>347</v>
      </c>
      <c r="H83" s="247">
        <v>16</v>
      </c>
      <c r="I83" s="247"/>
      <c r="J83" s="247" t="s">
        <v>118</v>
      </c>
      <c r="K83" s="247">
        <v>178.21</v>
      </c>
      <c r="L83" s="22">
        <v>41222</v>
      </c>
      <c r="M83" s="22">
        <v>41821</v>
      </c>
      <c r="N83" s="18">
        <v>50000</v>
      </c>
      <c r="O83" s="18">
        <v>100000</v>
      </c>
      <c r="P83" s="248"/>
      <c r="Q83" s="248" t="s">
        <v>502</v>
      </c>
    </row>
    <row r="84" spans="1:17">
      <c r="A84" s="421"/>
      <c r="B84" s="466"/>
      <c r="C84" s="493"/>
      <c r="D84" s="21" t="s">
        <v>151</v>
      </c>
      <c r="E84" s="247" t="s">
        <v>116</v>
      </c>
      <c r="F84" s="8" t="s">
        <v>403</v>
      </c>
      <c r="G84" s="18" t="s">
        <v>347</v>
      </c>
      <c r="H84" s="247">
        <v>16</v>
      </c>
      <c r="I84" s="247" t="s">
        <v>387</v>
      </c>
      <c r="J84" s="247" t="s">
        <v>2</v>
      </c>
      <c r="K84" s="247">
        <v>78</v>
      </c>
      <c r="L84" s="22">
        <v>41244</v>
      </c>
      <c r="M84" s="22">
        <v>41821</v>
      </c>
      <c r="N84" s="18">
        <v>50000</v>
      </c>
      <c r="O84" s="18">
        <v>100000</v>
      </c>
      <c r="P84" s="248"/>
      <c r="Q84" s="248" t="s">
        <v>502</v>
      </c>
    </row>
    <row r="85" spans="1:17">
      <c r="A85" s="421"/>
      <c r="B85" s="466"/>
      <c r="C85" s="494"/>
      <c r="D85" s="21" t="s">
        <v>153</v>
      </c>
      <c r="E85" s="247" t="s">
        <v>116</v>
      </c>
      <c r="F85" s="8" t="s">
        <v>403</v>
      </c>
      <c r="G85" s="18" t="s">
        <v>347</v>
      </c>
      <c r="H85" s="247">
        <v>16</v>
      </c>
      <c r="I85" s="247" t="s">
        <v>387</v>
      </c>
      <c r="J85" s="247" t="s">
        <v>2</v>
      </c>
      <c r="K85" s="247">
        <v>78</v>
      </c>
      <c r="L85" s="22">
        <v>41222</v>
      </c>
      <c r="M85" s="22">
        <v>41821</v>
      </c>
      <c r="N85" s="18">
        <v>50000</v>
      </c>
      <c r="O85" s="18">
        <v>100000</v>
      </c>
      <c r="P85" s="248"/>
      <c r="Q85" s="248" t="s">
        <v>502</v>
      </c>
    </row>
    <row r="86" spans="1:17">
      <c r="A86" s="421"/>
      <c r="B86" s="466"/>
      <c r="C86" s="492" t="s">
        <v>484</v>
      </c>
      <c r="D86" s="21" t="s">
        <v>145</v>
      </c>
      <c r="E86" s="247" t="s">
        <v>116</v>
      </c>
      <c r="F86" s="8" t="s">
        <v>497</v>
      </c>
      <c r="G86" s="18" t="s">
        <v>361</v>
      </c>
      <c r="H86" s="247">
        <v>16</v>
      </c>
      <c r="I86" s="247"/>
      <c r="J86" s="247" t="s">
        <v>118</v>
      </c>
      <c r="K86" s="247">
        <v>215</v>
      </c>
      <c r="L86" s="22">
        <v>41974</v>
      </c>
      <c r="M86" s="22"/>
      <c r="N86" s="18"/>
      <c r="O86" s="18">
        <v>47000</v>
      </c>
      <c r="P86" s="248"/>
      <c r="Q86" s="248"/>
    </row>
    <row r="87" spans="1:17">
      <c r="A87" s="421"/>
      <c r="B87" s="466"/>
      <c r="C87" s="493"/>
      <c r="D87" s="21" t="s">
        <v>150</v>
      </c>
      <c r="E87" s="247" t="s">
        <v>116</v>
      </c>
      <c r="F87" s="8" t="s">
        <v>497</v>
      </c>
      <c r="G87" s="18" t="s">
        <v>361</v>
      </c>
      <c r="H87" s="247">
        <v>16</v>
      </c>
      <c r="I87" s="247"/>
      <c r="J87" s="247" t="s">
        <v>118</v>
      </c>
      <c r="K87" s="247">
        <v>215</v>
      </c>
      <c r="L87" s="22">
        <v>41974</v>
      </c>
      <c r="M87" s="22"/>
      <c r="N87" s="18"/>
      <c r="O87" s="18">
        <v>47000</v>
      </c>
      <c r="P87" s="248"/>
      <c r="Q87" s="248"/>
    </row>
    <row r="88" spans="1:17">
      <c r="A88" s="421"/>
      <c r="B88" s="466"/>
      <c r="C88" s="493"/>
      <c r="D88" s="21" t="s">
        <v>151</v>
      </c>
      <c r="E88" s="247" t="s">
        <v>116</v>
      </c>
      <c r="F88" s="8" t="s">
        <v>497</v>
      </c>
      <c r="G88" s="18" t="s">
        <v>361</v>
      </c>
      <c r="H88" s="247">
        <v>16</v>
      </c>
      <c r="I88" s="247"/>
      <c r="J88" s="247" t="s">
        <v>118</v>
      </c>
      <c r="K88" s="247">
        <v>215</v>
      </c>
      <c r="L88" s="22">
        <v>41974</v>
      </c>
      <c r="M88" s="22"/>
      <c r="N88" s="18"/>
      <c r="O88" s="18">
        <v>47000</v>
      </c>
      <c r="P88" s="248"/>
      <c r="Q88" s="248"/>
    </row>
    <row r="89" spans="1:17">
      <c r="A89" s="421"/>
      <c r="B89" s="466"/>
      <c r="C89" s="494"/>
      <c r="D89" s="21" t="s">
        <v>153</v>
      </c>
      <c r="E89" s="247" t="s">
        <v>116</v>
      </c>
      <c r="F89" s="8" t="s">
        <v>497</v>
      </c>
      <c r="G89" s="18" t="s">
        <v>361</v>
      </c>
      <c r="H89" s="247">
        <v>16</v>
      </c>
      <c r="I89" s="247"/>
      <c r="J89" s="247" t="s">
        <v>118</v>
      </c>
      <c r="K89" s="247">
        <v>215</v>
      </c>
      <c r="L89" s="22">
        <v>41974</v>
      </c>
      <c r="M89" s="22"/>
      <c r="N89" s="18"/>
      <c r="O89" s="18">
        <v>47000</v>
      </c>
      <c r="P89" s="248"/>
      <c r="Q89" s="248"/>
    </row>
    <row r="90" spans="1:17">
      <c r="A90" s="421"/>
      <c r="B90" s="466"/>
      <c r="C90" s="492" t="s">
        <v>485</v>
      </c>
      <c r="D90" s="21" t="s">
        <v>145</v>
      </c>
      <c r="E90" s="247" t="s">
        <v>116</v>
      </c>
      <c r="F90" s="8" t="s">
        <v>497</v>
      </c>
      <c r="G90" s="18" t="s">
        <v>486</v>
      </c>
      <c r="H90" s="247">
        <v>16</v>
      </c>
      <c r="I90" s="247"/>
      <c r="J90" s="247" t="s">
        <v>118</v>
      </c>
      <c r="K90" s="247">
        <v>215</v>
      </c>
      <c r="L90" s="22">
        <v>41244</v>
      </c>
      <c r="M90" s="22">
        <v>42217</v>
      </c>
      <c r="N90" s="18">
        <v>115000</v>
      </c>
      <c r="O90" s="18">
        <v>150000</v>
      </c>
      <c r="P90" s="248"/>
      <c r="Q90" s="248" t="s">
        <v>502</v>
      </c>
    </row>
    <row r="91" spans="1:17">
      <c r="A91" s="421"/>
      <c r="B91" s="466"/>
      <c r="C91" s="493"/>
      <c r="D91" s="21" t="s">
        <v>150</v>
      </c>
      <c r="E91" s="247" t="s">
        <v>116</v>
      </c>
      <c r="F91" s="8" t="s">
        <v>497</v>
      </c>
      <c r="G91" s="18" t="s">
        <v>486</v>
      </c>
      <c r="H91" s="247">
        <v>16</v>
      </c>
      <c r="I91" s="247"/>
      <c r="J91" s="247" t="s">
        <v>118</v>
      </c>
      <c r="K91" s="247">
        <v>215</v>
      </c>
      <c r="L91" s="22">
        <v>41244</v>
      </c>
      <c r="M91" s="22">
        <v>42217</v>
      </c>
      <c r="N91" s="18">
        <v>115000</v>
      </c>
      <c r="O91" s="18">
        <v>150000</v>
      </c>
      <c r="P91" s="248"/>
      <c r="Q91" s="248" t="s">
        <v>502</v>
      </c>
    </row>
    <row r="92" spans="1:17">
      <c r="A92" s="421"/>
      <c r="B92" s="466"/>
      <c r="C92" s="493"/>
      <c r="D92" s="21" t="s">
        <v>151</v>
      </c>
      <c r="E92" s="247" t="s">
        <v>116</v>
      </c>
      <c r="F92" s="8" t="s">
        <v>497</v>
      </c>
      <c r="G92" s="18" t="s">
        <v>361</v>
      </c>
      <c r="H92" s="247">
        <v>16</v>
      </c>
      <c r="I92" s="247" t="s">
        <v>118</v>
      </c>
      <c r="J92" s="247"/>
      <c r="K92" s="247">
        <v>98</v>
      </c>
      <c r="L92" s="22">
        <v>41244</v>
      </c>
      <c r="M92" s="22">
        <v>42217</v>
      </c>
      <c r="N92" s="18">
        <v>115000</v>
      </c>
      <c r="O92" s="18">
        <v>150000</v>
      </c>
      <c r="P92" s="248"/>
      <c r="Q92" s="248" t="s">
        <v>502</v>
      </c>
    </row>
    <row r="93" spans="1:17">
      <c r="A93" s="421"/>
      <c r="B93" s="466"/>
      <c r="C93" s="494"/>
      <c r="D93" s="21" t="s">
        <v>153</v>
      </c>
      <c r="E93" s="247" t="s">
        <v>116</v>
      </c>
      <c r="F93" s="8" t="s">
        <v>497</v>
      </c>
      <c r="G93" s="18" t="s">
        <v>361</v>
      </c>
      <c r="H93" s="247">
        <v>16</v>
      </c>
      <c r="I93" s="247" t="s">
        <v>118</v>
      </c>
      <c r="J93" s="247"/>
      <c r="K93" s="247">
        <v>98</v>
      </c>
      <c r="L93" s="22">
        <v>41244</v>
      </c>
      <c r="M93" s="22">
        <v>42217</v>
      </c>
      <c r="N93" s="18">
        <v>115000</v>
      </c>
      <c r="O93" s="18">
        <v>150000</v>
      </c>
      <c r="P93" s="248"/>
      <c r="Q93" s="248" t="s">
        <v>502</v>
      </c>
    </row>
    <row r="94" spans="1:17">
      <c r="A94" s="421"/>
      <c r="B94" s="466"/>
      <c r="C94" s="492" t="s">
        <v>488</v>
      </c>
      <c r="D94" s="247" t="s">
        <v>161</v>
      </c>
      <c r="E94" s="247" t="s">
        <v>489</v>
      </c>
      <c r="F94" s="247"/>
      <c r="G94" s="247" t="s">
        <v>490</v>
      </c>
      <c r="H94" s="247">
        <v>16</v>
      </c>
      <c r="I94" s="247"/>
      <c r="J94" s="247" t="s">
        <v>118</v>
      </c>
      <c r="K94" s="247">
        <v>200</v>
      </c>
      <c r="L94" s="22">
        <v>41974</v>
      </c>
      <c r="M94" s="19"/>
      <c r="N94" s="18"/>
      <c r="O94" s="18">
        <v>14280</v>
      </c>
      <c r="P94" s="248"/>
      <c r="Q94" s="248"/>
    </row>
    <row r="95" spans="1:17">
      <c r="A95" s="422"/>
      <c r="B95" s="467"/>
      <c r="C95" s="494"/>
      <c r="D95" s="247" t="s">
        <v>164</v>
      </c>
      <c r="E95" s="247" t="s">
        <v>489</v>
      </c>
      <c r="F95" s="247"/>
      <c r="G95" s="247" t="s">
        <v>492</v>
      </c>
      <c r="H95" s="247">
        <v>16</v>
      </c>
      <c r="I95" s="247"/>
      <c r="J95" s="247" t="s">
        <v>118</v>
      </c>
      <c r="K95" s="247">
        <v>200</v>
      </c>
      <c r="L95" s="22">
        <v>41974</v>
      </c>
      <c r="M95" s="19"/>
      <c r="N95" s="18"/>
      <c r="O95" s="18">
        <v>14280</v>
      </c>
      <c r="P95" s="248"/>
      <c r="Q95" s="248"/>
    </row>
    <row r="96" spans="1:17" ht="22.5" customHeight="1">
      <c r="A96" s="420" t="s">
        <v>80</v>
      </c>
      <c r="B96" s="436" t="s">
        <v>82</v>
      </c>
      <c r="C96" s="474" t="s">
        <v>344</v>
      </c>
      <c r="D96" s="113" t="s">
        <v>353</v>
      </c>
      <c r="E96" s="114" t="s">
        <v>248</v>
      </c>
      <c r="F96" s="114" t="s">
        <v>354</v>
      </c>
      <c r="G96" s="114" t="s">
        <v>347</v>
      </c>
      <c r="H96" s="114">
        <v>16</v>
      </c>
      <c r="I96" s="114" t="s">
        <v>387</v>
      </c>
      <c r="J96" s="114"/>
      <c r="K96" s="127" t="s">
        <v>388</v>
      </c>
      <c r="L96" s="115">
        <v>42535</v>
      </c>
      <c r="M96" s="115"/>
      <c r="N96" s="117" t="s">
        <v>349</v>
      </c>
      <c r="O96" s="118" t="s">
        <v>350</v>
      </c>
      <c r="P96" s="128">
        <v>42198</v>
      </c>
      <c r="Q96" s="129"/>
    </row>
    <row r="97" spans="1:17">
      <c r="A97" s="421"/>
      <c r="B97" s="436"/>
      <c r="C97" s="474"/>
      <c r="D97" s="113" t="s">
        <v>357</v>
      </c>
      <c r="E97" s="114" t="s">
        <v>248</v>
      </c>
      <c r="F97" s="114" t="s">
        <v>354</v>
      </c>
      <c r="G97" s="114" t="s">
        <v>347</v>
      </c>
      <c r="H97" s="114">
        <v>16</v>
      </c>
      <c r="I97" s="114" t="s">
        <v>387</v>
      </c>
      <c r="J97" s="114"/>
      <c r="K97" s="127" t="s">
        <v>388</v>
      </c>
      <c r="L97" s="115">
        <v>42535</v>
      </c>
      <c r="M97" s="115"/>
      <c r="N97" s="117" t="s">
        <v>349</v>
      </c>
      <c r="O97" s="118" t="s">
        <v>350</v>
      </c>
      <c r="P97" s="128">
        <v>42198</v>
      </c>
      <c r="Q97" s="129"/>
    </row>
    <row r="98" spans="1:17">
      <c r="A98" s="421"/>
      <c r="B98" s="436"/>
      <c r="C98" s="474"/>
      <c r="D98" s="113" t="s">
        <v>345</v>
      </c>
      <c r="E98" s="114" t="s">
        <v>310</v>
      </c>
      <c r="F98" s="114" t="s">
        <v>384</v>
      </c>
      <c r="G98" s="114" t="s">
        <v>347</v>
      </c>
      <c r="H98" s="114">
        <v>16</v>
      </c>
      <c r="I98" s="114"/>
      <c r="J98" s="114" t="s">
        <v>387</v>
      </c>
      <c r="K98" s="127" t="s">
        <v>389</v>
      </c>
      <c r="L98" s="115">
        <v>42535</v>
      </c>
      <c r="M98" s="115"/>
      <c r="N98" s="117" t="s">
        <v>349</v>
      </c>
      <c r="O98" s="118" t="s">
        <v>350</v>
      </c>
      <c r="P98" s="128">
        <v>42261</v>
      </c>
      <c r="Q98" s="129"/>
    </row>
    <row r="99" spans="1:17">
      <c r="A99" s="421"/>
      <c r="B99" s="436"/>
      <c r="C99" s="474"/>
      <c r="D99" s="113" t="s">
        <v>351</v>
      </c>
      <c r="E99" s="114" t="s">
        <v>310</v>
      </c>
      <c r="F99" s="114" t="s">
        <v>384</v>
      </c>
      <c r="G99" s="114" t="s">
        <v>347</v>
      </c>
      <c r="H99" s="114">
        <v>16</v>
      </c>
      <c r="I99" s="114"/>
      <c r="J99" s="114" t="s">
        <v>387</v>
      </c>
      <c r="K99" s="127" t="s">
        <v>389</v>
      </c>
      <c r="L99" s="115">
        <v>42535</v>
      </c>
      <c r="M99" s="115"/>
      <c r="N99" s="117" t="s">
        <v>349</v>
      </c>
      <c r="O99" s="118" t="s">
        <v>350</v>
      </c>
      <c r="P99" s="128">
        <v>42261</v>
      </c>
      <c r="Q99" s="129"/>
    </row>
    <row r="100" spans="1:17" ht="34.5">
      <c r="A100" s="421"/>
      <c r="B100" s="436"/>
      <c r="C100" s="474"/>
      <c r="D100" s="113" t="s">
        <v>345</v>
      </c>
      <c r="E100" s="114" t="s">
        <v>310</v>
      </c>
      <c r="F100" s="114" t="s">
        <v>384</v>
      </c>
      <c r="G100" s="114" t="s">
        <v>347</v>
      </c>
      <c r="H100" s="114">
        <v>16</v>
      </c>
      <c r="I100" s="114"/>
      <c r="J100" s="114" t="s">
        <v>118</v>
      </c>
      <c r="K100" s="127" t="s">
        <v>390</v>
      </c>
      <c r="L100" s="115">
        <v>41710</v>
      </c>
      <c r="M100" s="115">
        <v>42535</v>
      </c>
      <c r="N100" s="117" t="s">
        <v>391</v>
      </c>
      <c r="O100" s="118"/>
      <c r="P100" s="128">
        <v>41710</v>
      </c>
      <c r="Q100" s="130" t="s">
        <v>392</v>
      </c>
    </row>
    <row r="101" spans="1:17" ht="34.5">
      <c r="A101" s="421"/>
      <c r="B101" s="436"/>
      <c r="C101" s="474"/>
      <c r="D101" s="113" t="s">
        <v>351</v>
      </c>
      <c r="E101" s="114" t="s">
        <v>310</v>
      </c>
      <c r="F101" s="114" t="s">
        <v>384</v>
      </c>
      <c r="G101" s="114" t="s">
        <v>347</v>
      </c>
      <c r="H101" s="114">
        <v>16</v>
      </c>
      <c r="I101" s="114"/>
      <c r="J101" s="114" t="s">
        <v>118</v>
      </c>
      <c r="K101" s="127" t="s">
        <v>390</v>
      </c>
      <c r="L101" s="115">
        <v>41710</v>
      </c>
      <c r="M101" s="115">
        <v>42535</v>
      </c>
      <c r="N101" s="117" t="s">
        <v>391</v>
      </c>
      <c r="O101" s="118"/>
      <c r="P101" s="128">
        <v>41710</v>
      </c>
      <c r="Q101" s="130" t="s">
        <v>392</v>
      </c>
    </row>
    <row r="102" spans="1:17" ht="34.5">
      <c r="A102" s="421"/>
      <c r="B102" s="436"/>
      <c r="C102" s="474"/>
      <c r="D102" s="113" t="s">
        <v>353</v>
      </c>
      <c r="E102" s="114" t="s">
        <v>310</v>
      </c>
      <c r="F102" s="114" t="s">
        <v>384</v>
      </c>
      <c r="G102" s="114" t="s">
        <v>347</v>
      </c>
      <c r="H102" s="114">
        <v>16</v>
      </c>
      <c r="I102" s="114"/>
      <c r="J102" s="114" t="s">
        <v>118</v>
      </c>
      <c r="K102" s="127" t="s">
        <v>390</v>
      </c>
      <c r="L102" s="115">
        <v>41710</v>
      </c>
      <c r="M102" s="115">
        <v>42535</v>
      </c>
      <c r="N102" s="117" t="s">
        <v>391</v>
      </c>
      <c r="O102" s="118"/>
      <c r="P102" s="128">
        <v>41710</v>
      </c>
      <c r="Q102" s="130" t="s">
        <v>392</v>
      </c>
    </row>
    <row r="103" spans="1:17" ht="34.5">
      <c r="A103" s="421"/>
      <c r="B103" s="436"/>
      <c r="C103" s="474"/>
      <c r="D103" s="113" t="s">
        <v>357</v>
      </c>
      <c r="E103" s="114" t="s">
        <v>310</v>
      </c>
      <c r="F103" s="114" t="s">
        <v>384</v>
      </c>
      <c r="G103" s="114" t="s">
        <v>347</v>
      </c>
      <c r="H103" s="114">
        <v>16</v>
      </c>
      <c r="I103" s="114"/>
      <c r="J103" s="114" t="s">
        <v>118</v>
      </c>
      <c r="K103" s="127" t="s">
        <v>390</v>
      </c>
      <c r="L103" s="115">
        <v>41710</v>
      </c>
      <c r="M103" s="115">
        <v>42535</v>
      </c>
      <c r="N103" s="117" t="s">
        <v>391</v>
      </c>
      <c r="O103" s="118"/>
      <c r="P103" s="128">
        <v>41710</v>
      </c>
      <c r="Q103" s="130" t="s">
        <v>392</v>
      </c>
    </row>
    <row r="104" spans="1:17">
      <c r="A104" s="421"/>
      <c r="B104" s="436"/>
      <c r="C104" s="474" t="s">
        <v>359</v>
      </c>
      <c r="D104" s="113" t="s">
        <v>345</v>
      </c>
      <c r="E104" s="114" t="s">
        <v>310</v>
      </c>
      <c r="F104" s="114" t="s">
        <v>360</v>
      </c>
      <c r="G104" s="114" t="s">
        <v>361</v>
      </c>
      <c r="H104" s="114">
        <v>16</v>
      </c>
      <c r="I104" s="114"/>
      <c r="J104" s="114" t="s">
        <v>387</v>
      </c>
      <c r="K104" s="127" t="s">
        <v>393</v>
      </c>
      <c r="L104" s="115">
        <v>42261</v>
      </c>
      <c r="M104" s="115"/>
      <c r="N104" s="117" t="s">
        <v>369</v>
      </c>
      <c r="O104" s="118" t="s">
        <v>365</v>
      </c>
      <c r="P104" s="115">
        <v>42261</v>
      </c>
      <c r="Q104" s="130"/>
    </row>
    <row r="105" spans="1:17">
      <c r="A105" s="421"/>
      <c r="B105" s="436"/>
      <c r="C105" s="474"/>
      <c r="D105" s="113" t="s">
        <v>351</v>
      </c>
      <c r="E105" s="114" t="s">
        <v>310</v>
      </c>
      <c r="F105" s="114" t="s">
        <v>360</v>
      </c>
      <c r="G105" s="114" t="s">
        <v>361</v>
      </c>
      <c r="H105" s="114">
        <v>16</v>
      </c>
      <c r="I105" s="114"/>
      <c r="J105" s="114" t="s">
        <v>387</v>
      </c>
      <c r="K105" s="127" t="s">
        <v>393</v>
      </c>
      <c r="L105" s="115">
        <v>42261</v>
      </c>
      <c r="M105" s="115"/>
      <c r="N105" s="117" t="s">
        <v>369</v>
      </c>
      <c r="O105" s="118" t="s">
        <v>365</v>
      </c>
      <c r="P105" s="128">
        <v>42261</v>
      </c>
      <c r="Q105" s="130"/>
    </row>
    <row r="106" spans="1:17">
      <c r="A106" s="421"/>
      <c r="B106" s="436"/>
      <c r="C106" s="474"/>
      <c r="D106" s="113" t="s">
        <v>353</v>
      </c>
      <c r="E106" s="114" t="s">
        <v>248</v>
      </c>
      <c r="F106" s="114" t="s">
        <v>366</v>
      </c>
      <c r="G106" s="114" t="s">
        <v>361</v>
      </c>
      <c r="H106" s="114">
        <v>16</v>
      </c>
      <c r="I106" s="114" t="s">
        <v>118</v>
      </c>
      <c r="J106" s="114"/>
      <c r="K106" s="127" t="s">
        <v>394</v>
      </c>
      <c r="L106" s="115">
        <v>42261</v>
      </c>
      <c r="M106" s="127"/>
      <c r="N106" s="117" t="s">
        <v>369</v>
      </c>
      <c r="O106" s="118" t="s">
        <v>365</v>
      </c>
      <c r="P106" s="115">
        <v>42198</v>
      </c>
      <c r="Q106" s="130"/>
    </row>
    <row r="107" spans="1:17">
      <c r="A107" s="421"/>
      <c r="B107" s="436"/>
      <c r="C107" s="474"/>
      <c r="D107" s="113" t="s">
        <v>357</v>
      </c>
      <c r="E107" s="114" t="s">
        <v>248</v>
      </c>
      <c r="F107" s="114" t="s">
        <v>366</v>
      </c>
      <c r="G107" s="114" t="s">
        <v>361</v>
      </c>
      <c r="H107" s="114">
        <v>16</v>
      </c>
      <c r="I107" s="114" t="s">
        <v>118</v>
      </c>
      <c r="J107" s="114"/>
      <c r="K107" s="127" t="s">
        <v>394</v>
      </c>
      <c r="L107" s="115">
        <v>42261</v>
      </c>
      <c r="M107" s="127"/>
      <c r="N107" s="117" t="s">
        <v>369</v>
      </c>
      <c r="O107" s="118" t="s">
        <v>365</v>
      </c>
      <c r="P107" s="115">
        <v>42198</v>
      </c>
      <c r="Q107" s="130"/>
    </row>
    <row r="108" spans="1:17" ht="34.5">
      <c r="A108" s="421"/>
      <c r="B108" s="436"/>
      <c r="C108" s="474"/>
      <c r="D108" s="113" t="s">
        <v>345</v>
      </c>
      <c r="E108" s="114" t="s">
        <v>310</v>
      </c>
      <c r="F108" s="114" t="s">
        <v>360</v>
      </c>
      <c r="G108" s="114" t="s">
        <v>361</v>
      </c>
      <c r="H108" s="114">
        <v>16</v>
      </c>
      <c r="I108" s="114"/>
      <c r="J108" s="114" t="s">
        <v>118</v>
      </c>
      <c r="K108" s="127" t="s">
        <v>395</v>
      </c>
      <c r="L108" s="115">
        <v>41706</v>
      </c>
      <c r="M108" s="115">
        <v>42261</v>
      </c>
      <c r="N108" s="117" t="s">
        <v>364</v>
      </c>
      <c r="O108" s="118"/>
      <c r="P108" s="128">
        <v>41710</v>
      </c>
      <c r="Q108" s="130" t="s">
        <v>392</v>
      </c>
    </row>
    <row r="109" spans="1:17" ht="34.5">
      <c r="A109" s="421"/>
      <c r="B109" s="436"/>
      <c r="C109" s="474"/>
      <c r="D109" s="113" t="s">
        <v>351</v>
      </c>
      <c r="E109" s="114" t="s">
        <v>310</v>
      </c>
      <c r="F109" s="114" t="s">
        <v>360</v>
      </c>
      <c r="G109" s="114" t="s">
        <v>361</v>
      </c>
      <c r="H109" s="114">
        <v>16</v>
      </c>
      <c r="I109" s="114"/>
      <c r="J109" s="114" t="s">
        <v>387</v>
      </c>
      <c r="K109" s="127" t="s">
        <v>395</v>
      </c>
      <c r="L109" s="115">
        <v>41706</v>
      </c>
      <c r="M109" s="115">
        <v>42261</v>
      </c>
      <c r="N109" s="117" t="s">
        <v>364</v>
      </c>
      <c r="O109" s="118"/>
      <c r="P109" s="128">
        <v>41710</v>
      </c>
      <c r="Q109" s="130" t="s">
        <v>392</v>
      </c>
    </row>
    <row r="110" spans="1:17">
      <c r="A110" s="421"/>
      <c r="B110" s="436"/>
      <c r="C110" s="474"/>
      <c r="D110" s="113" t="s">
        <v>353</v>
      </c>
      <c r="E110" s="114" t="s">
        <v>310</v>
      </c>
      <c r="F110" s="114" t="s">
        <v>360</v>
      </c>
      <c r="G110" s="114" t="s">
        <v>361</v>
      </c>
      <c r="H110" s="114">
        <v>16</v>
      </c>
      <c r="I110" s="114"/>
      <c r="J110" s="114" t="s">
        <v>387</v>
      </c>
      <c r="K110" s="127" t="s">
        <v>395</v>
      </c>
      <c r="L110" s="115">
        <v>41706</v>
      </c>
      <c r="M110" s="115">
        <v>42261</v>
      </c>
      <c r="N110" s="117" t="s">
        <v>364</v>
      </c>
      <c r="O110" s="118"/>
      <c r="P110" s="128">
        <v>41710</v>
      </c>
      <c r="Q110" s="130"/>
    </row>
    <row r="111" spans="1:17">
      <c r="A111" s="421"/>
      <c r="B111" s="436"/>
      <c r="C111" s="474"/>
      <c r="D111" s="113" t="s">
        <v>357</v>
      </c>
      <c r="E111" s="114" t="s">
        <v>310</v>
      </c>
      <c r="F111" s="114" t="s">
        <v>360</v>
      </c>
      <c r="G111" s="114" t="s">
        <v>361</v>
      </c>
      <c r="H111" s="114">
        <v>16</v>
      </c>
      <c r="I111" s="114"/>
      <c r="J111" s="114" t="s">
        <v>387</v>
      </c>
      <c r="K111" s="127" t="s">
        <v>395</v>
      </c>
      <c r="L111" s="115">
        <v>41706</v>
      </c>
      <c r="M111" s="115">
        <v>42261</v>
      </c>
      <c r="N111" s="117" t="s">
        <v>364</v>
      </c>
      <c r="O111" s="118"/>
      <c r="P111" s="128">
        <v>41710</v>
      </c>
      <c r="Q111" s="130"/>
    </row>
    <row r="112" spans="1:17">
      <c r="A112" s="421"/>
      <c r="B112" s="465" t="s">
        <v>81</v>
      </c>
      <c r="C112" s="495" t="s">
        <v>433</v>
      </c>
      <c r="D112" s="112" t="s">
        <v>345</v>
      </c>
      <c r="E112" s="179" t="s">
        <v>310</v>
      </c>
      <c r="F112" s="179" t="s">
        <v>360</v>
      </c>
      <c r="G112" s="179" t="s">
        <v>361</v>
      </c>
      <c r="H112" s="179">
        <v>16</v>
      </c>
      <c r="I112" s="173"/>
      <c r="J112" s="173" t="s">
        <v>118</v>
      </c>
      <c r="K112" s="180">
        <v>172</v>
      </c>
      <c r="L112" s="174">
        <v>42430</v>
      </c>
      <c r="M112" s="181"/>
      <c r="N112" s="117"/>
      <c r="O112" s="175">
        <v>126797</v>
      </c>
      <c r="P112" s="174">
        <v>42430</v>
      </c>
      <c r="Q112" s="32"/>
    </row>
    <row r="113" spans="1:17">
      <c r="A113" s="421"/>
      <c r="B113" s="466"/>
      <c r="C113" s="496"/>
      <c r="D113" s="112" t="s">
        <v>351</v>
      </c>
      <c r="E113" s="179" t="s">
        <v>310</v>
      </c>
      <c r="F113" s="179" t="s">
        <v>360</v>
      </c>
      <c r="G113" s="179" t="s">
        <v>361</v>
      </c>
      <c r="H113" s="179">
        <v>16</v>
      </c>
      <c r="I113" s="173"/>
      <c r="J113" s="173" t="s">
        <v>118</v>
      </c>
      <c r="K113" s="180">
        <v>172</v>
      </c>
      <c r="L113" s="174">
        <v>42430</v>
      </c>
      <c r="M113" s="181"/>
      <c r="N113" s="117"/>
      <c r="O113" s="175">
        <v>126797</v>
      </c>
      <c r="P113" s="174">
        <v>42430</v>
      </c>
      <c r="Q113" s="32"/>
    </row>
    <row r="114" spans="1:17">
      <c r="A114" s="421"/>
      <c r="B114" s="466"/>
      <c r="C114" s="496"/>
      <c r="D114" s="112" t="s">
        <v>353</v>
      </c>
      <c r="E114" s="179" t="s">
        <v>248</v>
      </c>
      <c r="F114" s="179" t="s">
        <v>366</v>
      </c>
      <c r="G114" s="179" t="s">
        <v>361</v>
      </c>
      <c r="H114" s="179">
        <v>16</v>
      </c>
      <c r="I114" s="173" t="s">
        <v>118</v>
      </c>
      <c r="J114" s="173"/>
      <c r="K114" s="182">
        <v>118.48333333333333</v>
      </c>
      <c r="L114" s="174">
        <v>42156</v>
      </c>
      <c r="M114" s="181"/>
      <c r="N114" s="117"/>
      <c r="O114" s="175">
        <v>126797</v>
      </c>
      <c r="P114" s="174">
        <v>41883</v>
      </c>
      <c r="Q114" s="182"/>
    </row>
    <row r="115" spans="1:17">
      <c r="A115" s="421"/>
      <c r="B115" s="466"/>
      <c r="C115" s="496"/>
      <c r="D115" s="112" t="s">
        <v>357</v>
      </c>
      <c r="E115" s="179" t="s">
        <v>248</v>
      </c>
      <c r="F115" s="179" t="s">
        <v>366</v>
      </c>
      <c r="G115" s="179" t="s">
        <v>361</v>
      </c>
      <c r="H115" s="179">
        <v>16</v>
      </c>
      <c r="I115" s="173" t="s">
        <v>118</v>
      </c>
      <c r="J115" s="173"/>
      <c r="K115" s="182">
        <v>118.48333333333333</v>
      </c>
      <c r="L115" s="174">
        <v>42156</v>
      </c>
      <c r="M115" s="181"/>
      <c r="N115" s="117"/>
      <c r="O115" s="175">
        <v>126797</v>
      </c>
      <c r="P115" s="174">
        <v>41883</v>
      </c>
      <c r="Q115" s="182"/>
    </row>
    <row r="116" spans="1:17">
      <c r="A116" s="421"/>
      <c r="B116" s="466"/>
      <c r="C116" s="496"/>
      <c r="D116" s="112" t="s">
        <v>345</v>
      </c>
      <c r="E116" s="179" t="s">
        <v>310</v>
      </c>
      <c r="F116" s="179" t="s">
        <v>360</v>
      </c>
      <c r="G116" s="179" t="s">
        <v>361</v>
      </c>
      <c r="H116" s="179">
        <v>16</v>
      </c>
      <c r="I116" s="173"/>
      <c r="J116" s="173" t="s">
        <v>118</v>
      </c>
      <c r="K116" s="180">
        <v>210</v>
      </c>
      <c r="L116" s="174">
        <v>42156</v>
      </c>
      <c r="M116" s="181"/>
      <c r="N116" s="117"/>
      <c r="O116" s="175"/>
      <c r="P116" s="174">
        <v>42156</v>
      </c>
      <c r="Q116" s="182"/>
    </row>
    <row r="117" spans="1:17">
      <c r="A117" s="421"/>
      <c r="B117" s="466"/>
      <c r="C117" s="496"/>
      <c r="D117" s="112" t="s">
        <v>351</v>
      </c>
      <c r="E117" s="179" t="s">
        <v>310</v>
      </c>
      <c r="F117" s="179" t="s">
        <v>360</v>
      </c>
      <c r="G117" s="179" t="s">
        <v>361</v>
      </c>
      <c r="H117" s="179">
        <v>16</v>
      </c>
      <c r="I117" s="173"/>
      <c r="J117" s="173" t="s">
        <v>118</v>
      </c>
      <c r="K117" s="180">
        <v>210</v>
      </c>
      <c r="L117" s="174">
        <v>42156</v>
      </c>
      <c r="M117" s="181"/>
      <c r="N117" s="117"/>
      <c r="O117" s="175"/>
      <c r="P117" s="174">
        <v>42156</v>
      </c>
      <c r="Q117" s="182"/>
    </row>
    <row r="118" spans="1:17">
      <c r="A118" s="421"/>
      <c r="B118" s="466"/>
      <c r="C118" s="496"/>
      <c r="D118" s="112" t="s">
        <v>345</v>
      </c>
      <c r="E118" s="179" t="s">
        <v>310</v>
      </c>
      <c r="F118" s="179" t="s">
        <v>360</v>
      </c>
      <c r="G118" s="179" t="s">
        <v>361</v>
      </c>
      <c r="H118" s="179">
        <v>16</v>
      </c>
      <c r="I118" s="173"/>
      <c r="J118" s="173" t="s">
        <v>118</v>
      </c>
      <c r="K118" s="180">
        <v>200</v>
      </c>
      <c r="L118" s="174">
        <v>41671</v>
      </c>
      <c r="M118" s="181"/>
      <c r="N118" s="117"/>
      <c r="O118" s="175"/>
      <c r="P118" s="174">
        <v>41671</v>
      </c>
      <c r="Q118" s="182"/>
    </row>
    <row r="119" spans="1:17">
      <c r="A119" s="421"/>
      <c r="B119" s="466"/>
      <c r="C119" s="496"/>
      <c r="D119" s="112" t="s">
        <v>351</v>
      </c>
      <c r="E119" s="179" t="s">
        <v>310</v>
      </c>
      <c r="F119" s="179" t="s">
        <v>360</v>
      </c>
      <c r="G119" s="179" t="s">
        <v>361</v>
      </c>
      <c r="H119" s="179">
        <v>16</v>
      </c>
      <c r="I119" s="173"/>
      <c r="J119" s="173" t="s">
        <v>118</v>
      </c>
      <c r="K119" s="180">
        <v>200</v>
      </c>
      <c r="L119" s="174">
        <v>41671</v>
      </c>
      <c r="M119" s="181"/>
      <c r="N119" s="117"/>
      <c r="O119" s="175"/>
      <c r="P119" s="174">
        <v>41671</v>
      </c>
      <c r="Q119" s="182"/>
    </row>
    <row r="120" spans="1:17">
      <c r="A120" s="421"/>
      <c r="B120" s="466"/>
      <c r="C120" s="496"/>
      <c r="D120" s="112" t="s">
        <v>353</v>
      </c>
      <c r="E120" s="179" t="s">
        <v>310</v>
      </c>
      <c r="F120" s="179" t="s">
        <v>360</v>
      </c>
      <c r="G120" s="179" t="s">
        <v>361</v>
      </c>
      <c r="H120" s="179">
        <v>16</v>
      </c>
      <c r="I120" s="173"/>
      <c r="J120" s="173" t="s">
        <v>118</v>
      </c>
      <c r="K120" s="180">
        <v>200</v>
      </c>
      <c r="L120" s="174">
        <v>41671</v>
      </c>
      <c r="M120" s="181"/>
      <c r="N120" s="117"/>
      <c r="O120" s="175"/>
      <c r="P120" s="174">
        <v>41671</v>
      </c>
      <c r="Q120" s="182"/>
    </row>
    <row r="121" spans="1:17">
      <c r="A121" s="421"/>
      <c r="B121" s="466"/>
      <c r="C121" s="496"/>
      <c r="D121" s="112" t="s">
        <v>357</v>
      </c>
      <c r="E121" s="179" t="s">
        <v>310</v>
      </c>
      <c r="F121" s="179" t="s">
        <v>360</v>
      </c>
      <c r="G121" s="179" t="s">
        <v>361</v>
      </c>
      <c r="H121" s="179">
        <v>16</v>
      </c>
      <c r="I121" s="173"/>
      <c r="J121" s="173" t="s">
        <v>118</v>
      </c>
      <c r="K121" s="180">
        <v>200</v>
      </c>
      <c r="L121" s="174">
        <v>41671</v>
      </c>
      <c r="M121" s="181"/>
      <c r="N121" s="117"/>
      <c r="O121" s="175"/>
      <c r="P121" s="174">
        <v>41671</v>
      </c>
      <c r="Q121" s="182"/>
    </row>
    <row r="122" spans="1:17">
      <c r="A122" s="421"/>
      <c r="B122" s="466"/>
      <c r="C122" s="348" t="s">
        <v>435</v>
      </c>
      <c r="D122" s="112" t="s">
        <v>345</v>
      </c>
      <c r="E122" s="179" t="s">
        <v>310</v>
      </c>
      <c r="F122" s="179" t="s">
        <v>436</v>
      </c>
      <c r="G122" s="179" t="s">
        <v>347</v>
      </c>
      <c r="H122" s="179">
        <v>16</v>
      </c>
      <c r="I122" s="173"/>
      <c r="J122" s="173" t="s">
        <v>118</v>
      </c>
      <c r="K122" s="180">
        <v>160.0025</v>
      </c>
      <c r="L122" s="174">
        <v>41944</v>
      </c>
      <c r="M122" s="181"/>
      <c r="N122" s="117"/>
      <c r="O122" s="175">
        <v>79290</v>
      </c>
      <c r="P122" s="174">
        <v>41944</v>
      </c>
      <c r="Q122" s="32"/>
    </row>
    <row r="123" spans="1:17">
      <c r="A123" s="421"/>
      <c r="B123" s="466"/>
      <c r="C123" s="348"/>
      <c r="D123" s="112" t="s">
        <v>351</v>
      </c>
      <c r="E123" s="179" t="s">
        <v>310</v>
      </c>
      <c r="F123" s="179" t="s">
        <v>436</v>
      </c>
      <c r="G123" s="179" t="s">
        <v>347</v>
      </c>
      <c r="H123" s="179">
        <v>16</v>
      </c>
      <c r="I123" s="173"/>
      <c r="J123" s="173" t="s">
        <v>118</v>
      </c>
      <c r="K123" s="180">
        <v>160.0025</v>
      </c>
      <c r="L123" s="174">
        <v>41944</v>
      </c>
      <c r="M123" s="181"/>
      <c r="N123" s="117"/>
      <c r="O123" s="175">
        <v>79290</v>
      </c>
      <c r="P123" s="174">
        <v>41944</v>
      </c>
      <c r="Q123" s="32"/>
    </row>
    <row r="124" spans="1:17">
      <c r="A124" s="421"/>
      <c r="B124" s="466"/>
      <c r="C124" s="348"/>
      <c r="D124" s="112" t="s">
        <v>353</v>
      </c>
      <c r="E124" s="179" t="s">
        <v>310</v>
      </c>
      <c r="F124" s="179" t="s">
        <v>436</v>
      </c>
      <c r="G124" s="179" t="s">
        <v>347</v>
      </c>
      <c r="H124" s="179">
        <v>16</v>
      </c>
      <c r="I124" s="173"/>
      <c r="J124" s="173" t="s">
        <v>118</v>
      </c>
      <c r="K124" s="180">
        <v>160.0025</v>
      </c>
      <c r="L124" s="174">
        <v>41944</v>
      </c>
      <c r="M124" s="182"/>
      <c r="N124" s="117"/>
      <c r="O124" s="175">
        <v>79290</v>
      </c>
      <c r="P124" s="174">
        <v>41944</v>
      </c>
      <c r="Q124" s="32"/>
    </row>
    <row r="125" spans="1:17">
      <c r="A125" s="422"/>
      <c r="B125" s="467"/>
      <c r="C125" s="348"/>
      <c r="D125" s="112" t="s">
        <v>357</v>
      </c>
      <c r="E125" s="179" t="s">
        <v>310</v>
      </c>
      <c r="F125" s="179" t="s">
        <v>436</v>
      </c>
      <c r="G125" s="179" t="s">
        <v>347</v>
      </c>
      <c r="H125" s="179">
        <v>16</v>
      </c>
      <c r="I125" s="173"/>
      <c r="J125" s="173" t="s">
        <v>118</v>
      </c>
      <c r="K125" s="180">
        <v>160.0025</v>
      </c>
      <c r="L125" s="174">
        <v>41944</v>
      </c>
      <c r="M125" s="182"/>
      <c r="N125" s="117"/>
      <c r="O125" s="175">
        <v>79290</v>
      </c>
      <c r="P125" s="174">
        <v>41944</v>
      </c>
      <c r="Q125" s="32"/>
    </row>
    <row r="126" spans="1:17">
      <c r="A126" s="420" t="s">
        <v>469</v>
      </c>
      <c r="B126" s="436" t="s">
        <v>83</v>
      </c>
      <c r="C126" s="417" t="s">
        <v>189</v>
      </c>
      <c r="D126" s="70" t="s">
        <v>190</v>
      </c>
      <c r="E126" s="368" t="s">
        <v>225</v>
      </c>
      <c r="F126" s="417" t="s">
        <v>227</v>
      </c>
      <c r="G126" s="216" t="s">
        <v>224</v>
      </c>
      <c r="H126" s="417">
        <v>17</v>
      </c>
      <c r="I126" s="417" t="s">
        <v>229</v>
      </c>
      <c r="J126" s="417" t="s">
        <v>228</v>
      </c>
      <c r="K126" s="468">
        <v>0</v>
      </c>
      <c r="L126" s="417" t="s">
        <v>192</v>
      </c>
      <c r="M126" s="417" t="s">
        <v>192</v>
      </c>
      <c r="N126" s="417" t="s">
        <v>192</v>
      </c>
      <c r="O126" s="368">
        <v>23118</v>
      </c>
      <c r="P126" s="442">
        <v>41456</v>
      </c>
      <c r="Q126" s="417" t="s">
        <v>460</v>
      </c>
    </row>
    <row r="127" spans="1:17">
      <c r="A127" s="421"/>
      <c r="B127" s="436"/>
      <c r="C127" s="419"/>
      <c r="D127" s="70" t="s">
        <v>461</v>
      </c>
      <c r="E127" s="370"/>
      <c r="F127" s="419"/>
      <c r="G127" s="216" t="s">
        <v>230</v>
      </c>
      <c r="H127" s="419"/>
      <c r="I127" s="419"/>
      <c r="J127" s="419"/>
      <c r="K127" s="469"/>
      <c r="L127" s="419"/>
      <c r="M127" s="419"/>
      <c r="N127" s="419"/>
      <c r="O127" s="370"/>
      <c r="P127" s="419"/>
      <c r="Q127" s="419"/>
    </row>
    <row r="128" spans="1:17">
      <c r="A128" s="421"/>
      <c r="B128" s="436"/>
      <c r="C128" s="417" t="s">
        <v>197</v>
      </c>
      <c r="D128" s="21" t="s">
        <v>236</v>
      </c>
      <c r="E128" s="397" t="s">
        <v>462</v>
      </c>
      <c r="F128" s="417" t="s">
        <v>227</v>
      </c>
      <c r="G128" s="368" t="s">
        <v>247</v>
      </c>
      <c r="H128" s="417">
        <v>17</v>
      </c>
      <c r="I128" s="417" t="s">
        <v>229</v>
      </c>
      <c r="J128" s="417" t="s">
        <v>228</v>
      </c>
      <c r="K128" s="462">
        <v>751.4</v>
      </c>
      <c r="L128" s="417" t="s">
        <v>192</v>
      </c>
      <c r="M128" s="417" t="s">
        <v>192</v>
      </c>
      <c r="N128" s="417" t="s">
        <v>192</v>
      </c>
      <c r="O128" s="368">
        <v>90764</v>
      </c>
      <c r="P128" s="442">
        <v>42170</v>
      </c>
      <c r="Q128" s="443"/>
    </row>
    <row r="129" spans="1:17">
      <c r="A129" s="421"/>
      <c r="B129" s="436"/>
      <c r="C129" s="418"/>
      <c r="D129" s="21" t="s">
        <v>239</v>
      </c>
      <c r="E129" s="398"/>
      <c r="F129" s="418"/>
      <c r="G129" s="369"/>
      <c r="H129" s="418"/>
      <c r="I129" s="418"/>
      <c r="J129" s="418"/>
      <c r="K129" s="463"/>
      <c r="L129" s="418"/>
      <c r="M129" s="418"/>
      <c r="N129" s="418"/>
      <c r="O129" s="369"/>
      <c r="P129" s="450"/>
      <c r="Q129" s="444"/>
    </row>
    <row r="130" spans="1:17">
      <c r="A130" s="421"/>
      <c r="B130" s="436"/>
      <c r="C130" s="418"/>
      <c r="D130" s="21" t="s">
        <v>241</v>
      </c>
      <c r="E130" s="398"/>
      <c r="F130" s="418"/>
      <c r="G130" s="369"/>
      <c r="H130" s="418"/>
      <c r="I130" s="418"/>
      <c r="J130" s="418"/>
      <c r="K130" s="463"/>
      <c r="L130" s="418"/>
      <c r="M130" s="418"/>
      <c r="N130" s="418"/>
      <c r="O130" s="369"/>
      <c r="P130" s="450"/>
      <c r="Q130" s="444"/>
    </row>
    <row r="131" spans="1:17">
      <c r="A131" s="421"/>
      <c r="B131" s="436"/>
      <c r="C131" s="419"/>
      <c r="D131" s="21" t="s">
        <v>245</v>
      </c>
      <c r="E131" s="400"/>
      <c r="F131" s="419"/>
      <c r="G131" s="370"/>
      <c r="H131" s="419"/>
      <c r="I131" s="419"/>
      <c r="J131" s="419"/>
      <c r="K131" s="464"/>
      <c r="L131" s="419"/>
      <c r="M131" s="419"/>
      <c r="N131" s="419"/>
      <c r="O131" s="370"/>
      <c r="P131" s="451"/>
      <c r="Q131" s="445"/>
    </row>
    <row r="132" spans="1:17">
      <c r="A132" s="421"/>
      <c r="B132" s="436"/>
      <c r="C132" s="417" t="s">
        <v>204</v>
      </c>
      <c r="D132" s="21" t="s">
        <v>236</v>
      </c>
      <c r="E132" s="397" t="s">
        <v>248</v>
      </c>
      <c r="F132" s="417" t="s">
        <v>227</v>
      </c>
      <c r="G132" s="368" t="s">
        <v>250</v>
      </c>
      <c r="H132" s="417">
        <v>22.5</v>
      </c>
      <c r="I132" s="417" t="s">
        <v>229</v>
      </c>
      <c r="J132" s="417" t="s">
        <v>228</v>
      </c>
      <c r="K132" s="74"/>
      <c r="L132" s="417" t="s">
        <v>192</v>
      </c>
      <c r="M132" s="417" t="s">
        <v>192</v>
      </c>
      <c r="N132" s="417" t="s">
        <v>192</v>
      </c>
      <c r="O132" s="368">
        <v>49892</v>
      </c>
      <c r="P132" s="442">
        <v>42278</v>
      </c>
      <c r="Q132" s="443"/>
    </row>
    <row r="133" spans="1:17">
      <c r="A133" s="421"/>
      <c r="B133" s="436"/>
      <c r="C133" s="418"/>
      <c r="D133" s="21" t="s">
        <v>239</v>
      </c>
      <c r="E133" s="398"/>
      <c r="F133" s="418"/>
      <c r="G133" s="369"/>
      <c r="H133" s="418"/>
      <c r="I133" s="419"/>
      <c r="J133" s="419"/>
      <c r="K133" s="74"/>
      <c r="L133" s="418"/>
      <c r="M133" s="418"/>
      <c r="N133" s="418"/>
      <c r="O133" s="369"/>
      <c r="P133" s="450"/>
      <c r="Q133" s="444"/>
    </row>
    <row r="134" spans="1:17">
      <c r="A134" s="421"/>
      <c r="B134" s="436"/>
      <c r="C134" s="418"/>
      <c r="D134" s="21" t="s">
        <v>241</v>
      </c>
      <c r="E134" s="398"/>
      <c r="F134" s="418"/>
      <c r="G134" s="369"/>
      <c r="H134" s="418"/>
      <c r="I134" s="417" t="s">
        <v>228</v>
      </c>
      <c r="J134" s="417" t="s">
        <v>229</v>
      </c>
      <c r="K134" s="74"/>
      <c r="L134" s="418"/>
      <c r="M134" s="418"/>
      <c r="N134" s="418"/>
      <c r="O134" s="369"/>
      <c r="P134" s="74"/>
      <c r="Q134" s="444"/>
    </row>
    <row r="135" spans="1:17">
      <c r="A135" s="421"/>
      <c r="B135" s="436"/>
      <c r="C135" s="419"/>
      <c r="D135" s="21" t="s">
        <v>245</v>
      </c>
      <c r="E135" s="400"/>
      <c r="F135" s="419"/>
      <c r="G135" s="370"/>
      <c r="H135" s="419"/>
      <c r="I135" s="419"/>
      <c r="J135" s="419"/>
      <c r="K135" s="74"/>
      <c r="L135" s="419"/>
      <c r="M135" s="419"/>
      <c r="N135" s="419"/>
      <c r="O135" s="370"/>
      <c r="P135" s="74"/>
      <c r="Q135" s="445"/>
    </row>
    <row r="136" spans="1:17">
      <c r="A136" s="421"/>
      <c r="B136" s="436"/>
      <c r="C136" s="417" t="s">
        <v>207</v>
      </c>
      <c r="D136" s="21" t="s">
        <v>236</v>
      </c>
      <c r="E136" s="402" t="s">
        <v>235</v>
      </c>
      <c r="F136" s="417" t="s">
        <v>227</v>
      </c>
      <c r="G136" s="355" t="s">
        <v>234</v>
      </c>
      <c r="H136" s="417">
        <v>16</v>
      </c>
      <c r="I136" s="417" t="s">
        <v>229</v>
      </c>
      <c r="J136" s="417" t="s">
        <v>228</v>
      </c>
      <c r="K136" s="455">
        <v>870.36</v>
      </c>
      <c r="L136" s="417" t="s">
        <v>192</v>
      </c>
      <c r="M136" s="442">
        <v>41793</v>
      </c>
      <c r="N136" s="417" t="s">
        <v>192</v>
      </c>
      <c r="O136" s="368">
        <v>147541</v>
      </c>
      <c r="P136" s="442">
        <v>41793</v>
      </c>
      <c r="Q136" s="417" t="s">
        <v>460</v>
      </c>
    </row>
    <row r="137" spans="1:17">
      <c r="A137" s="421"/>
      <c r="B137" s="436"/>
      <c r="C137" s="418"/>
      <c r="D137" s="21" t="s">
        <v>239</v>
      </c>
      <c r="E137" s="403"/>
      <c r="F137" s="418"/>
      <c r="G137" s="356"/>
      <c r="H137" s="418"/>
      <c r="I137" s="419"/>
      <c r="J137" s="419"/>
      <c r="K137" s="460"/>
      <c r="L137" s="418"/>
      <c r="M137" s="450"/>
      <c r="N137" s="418"/>
      <c r="O137" s="369"/>
      <c r="P137" s="450"/>
      <c r="Q137" s="418"/>
    </row>
    <row r="138" spans="1:17">
      <c r="A138" s="421"/>
      <c r="B138" s="436"/>
      <c r="C138" s="418"/>
      <c r="D138" s="21" t="s">
        <v>241</v>
      </c>
      <c r="E138" s="403"/>
      <c r="F138" s="418"/>
      <c r="G138" s="356"/>
      <c r="H138" s="418"/>
      <c r="I138" s="417" t="s">
        <v>228</v>
      </c>
      <c r="J138" s="417" t="s">
        <v>229</v>
      </c>
      <c r="K138" s="460"/>
      <c r="L138" s="418"/>
      <c r="M138" s="450"/>
      <c r="N138" s="418"/>
      <c r="O138" s="369"/>
      <c r="P138" s="442">
        <v>42339</v>
      </c>
      <c r="Q138" s="418"/>
    </row>
    <row r="139" spans="1:17" ht="15.75" thickBot="1">
      <c r="A139" s="421"/>
      <c r="B139" s="436"/>
      <c r="C139" s="446"/>
      <c r="D139" s="198" t="s">
        <v>245</v>
      </c>
      <c r="E139" s="459"/>
      <c r="F139" s="446"/>
      <c r="G139" s="377"/>
      <c r="H139" s="446"/>
      <c r="I139" s="446"/>
      <c r="J139" s="446"/>
      <c r="K139" s="461"/>
      <c r="L139" s="446"/>
      <c r="M139" s="458"/>
      <c r="N139" s="446"/>
      <c r="O139" s="380"/>
      <c r="P139" s="458"/>
      <c r="Q139" s="446"/>
    </row>
    <row r="140" spans="1:17">
      <c r="A140" s="421"/>
      <c r="B140" s="436" t="s">
        <v>84</v>
      </c>
      <c r="C140" s="441" t="s">
        <v>208</v>
      </c>
      <c r="D140" s="203" t="s">
        <v>236</v>
      </c>
      <c r="E140" s="401" t="s">
        <v>463</v>
      </c>
      <c r="F140" s="441" t="s">
        <v>227</v>
      </c>
      <c r="G140" s="383" t="s">
        <v>453</v>
      </c>
      <c r="H140" s="441">
        <v>16</v>
      </c>
      <c r="I140" s="441" t="s">
        <v>229</v>
      </c>
      <c r="J140" s="441" t="s">
        <v>228</v>
      </c>
      <c r="K140" s="457">
        <v>312.44</v>
      </c>
      <c r="L140" s="441" t="s">
        <v>192</v>
      </c>
      <c r="M140" s="441" t="s">
        <v>192</v>
      </c>
      <c r="N140" s="441" t="s">
        <v>192</v>
      </c>
      <c r="O140" s="383">
        <v>88447</v>
      </c>
      <c r="P140" s="440">
        <v>42170</v>
      </c>
      <c r="Q140" s="441" t="s">
        <v>460</v>
      </c>
    </row>
    <row r="141" spans="1:17">
      <c r="A141" s="421"/>
      <c r="B141" s="436"/>
      <c r="C141" s="418"/>
      <c r="D141" s="21" t="s">
        <v>239</v>
      </c>
      <c r="E141" s="398"/>
      <c r="F141" s="418"/>
      <c r="G141" s="369"/>
      <c r="H141" s="418"/>
      <c r="I141" s="419"/>
      <c r="J141" s="419"/>
      <c r="K141" s="456"/>
      <c r="L141" s="418"/>
      <c r="M141" s="418"/>
      <c r="N141" s="418"/>
      <c r="O141" s="369"/>
      <c r="P141" s="450"/>
      <c r="Q141" s="418"/>
    </row>
    <row r="142" spans="1:17">
      <c r="A142" s="421"/>
      <c r="B142" s="436"/>
      <c r="C142" s="418"/>
      <c r="D142" s="21" t="s">
        <v>241</v>
      </c>
      <c r="E142" s="398"/>
      <c r="F142" s="418"/>
      <c r="G142" s="369"/>
      <c r="H142" s="418"/>
      <c r="I142" s="417" t="s">
        <v>228</v>
      </c>
      <c r="J142" s="417" t="s">
        <v>229</v>
      </c>
      <c r="K142" s="455"/>
      <c r="L142" s="418"/>
      <c r="M142" s="418"/>
      <c r="N142" s="418"/>
      <c r="O142" s="369"/>
      <c r="P142" s="450"/>
      <c r="Q142" s="418"/>
    </row>
    <row r="143" spans="1:17">
      <c r="A143" s="421"/>
      <c r="B143" s="436"/>
      <c r="C143" s="419"/>
      <c r="D143" s="21" t="s">
        <v>245</v>
      </c>
      <c r="E143" s="400"/>
      <c r="F143" s="419"/>
      <c r="G143" s="370"/>
      <c r="H143" s="419"/>
      <c r="I143" s="419"/>
      <c r="J143" s="419"/>
      <c r="K143" s="456"/>
      <c r="L143" s="419"/>
      <c r="M143" s="419"/>
      <c r="N143" s="419"/>
      <c r="O143" s="370"/>
      <c r="P143" s="451"/>
      <c r="Q143" s="419"/>
    </row>
    <row r="144" spans="1:17">
      <c r="A144" s="421"/>
      <c r="B144" s="436"/>
      <c r="C144" s="417" t="s">
        <v>209</v>
      </c>
      <c r="D144" s="21" t="s">
        <v>236</v>
      </c>
      <c r="E144" s="397" t="s">
        <v>463</v>
      </c>
      <c r="F144" s="417" t="s">
        <v>227</v>
      </c>
      <c r="G144" s="368" t="s">
        <v>168</v>
      </c>
      <c r="H144" s="417">
        <v>16</v>
      </c>
      <c r="I144" s="417" t="s">
        <v>229</v>
      </c>
      <c r="J144" s="417" t="s">
        <v>228</v>
      </c>
      <c r="K144" s="452">
        <v>775.8</v>
      </c>
      <c r="L144" s="417" t="s">
        <v>192</v>
      </c>
      <c r="M144" s="417" t="s">
        <v>192</v>
      </c>
      <c r="N144" s="417" t="s">
        <v>192</v>
      </c>
      <c r="O144" s="368">
        <v>117337</v>
      </c>
      <c r="P144" s="442">
        <v>42170</v>
      </c>
      <c r="Q144" s="417"/>
    </row>
    <row r="145" spans="1:17">
      <c r="A145" s="421"/>
      <c r="B145" s="436"/>
      <c r="C145" s="418"/>
      <c r="D145" s="21" t="s">
        <v>239</v>
      </c>
      <c r="E145" s="398"/>
      <c r="F145" s="418"/>
      <c r="G145" s="369"/>
      <c r="H145" s="418"/>
      <c r="I145" s="418"/>
      <c r="J145" s="418"/>
      <c r="K145" s="453"/>
      <c r="L145" s="418"/>
      <c r="M145" s="418"/>
      <c r="N145" s="418"/>
      <c r="O145" s="369"/>
      <c r="P145" s="450"/>
      <c r="Q145" s="418"/>
    </row>
    <row r="146" spans="1:17">
      <c r="A146" s="421"/>
      <c r="B146" s="436"/>
      <c r="C146" s="418"/>
      <c r="D146" s="21" t="s">
        <v>241</v>
      </c>
      <c r="E146" s="398"/>
      <c r="F146" s="418"/>
      <c r="G146" s="369"/>
      <c r="H146" s="418"/>
      <c r="I146" s="418"/>
      <c r="J146" s="418"/>
      <c r="K146" s="453"/>
      <c r="L146" s="418"/>
      <c r="M146" s="418"/>
      <c r="N146" s="418"/>
      <c r="O146" s="369"/>
      <c r="P146" s="450"/>
      <c r="Q146" s="418"/>
    </row>
    <row r="147" spans="1:17">
      <c r="A147" s="421"/>
      <c r="B147" s="436"/>
      <c r="C147" s="419"/>
      <c r="D147" s="21" t="s">
        <v>245</v>
      </c>
      <c r="E147" s="400"/>
      <c r="F147" s="419"/>
      <c r="G147" s="370"/>
      <c r="H147" s="419"/>
      <c r="I147" s="419"/>
      <c r="J147" s="419"/>
      <c r="K147" s="454"/>
      <c r="L147" s="419"/>
      <c r="M147" s="419"/>
      <c r="N147" s="419"/>
      <c r="O147" s="370"/>
      <c r="P147" s="451"/>
      <c r="Q147" s="419"/>
    </row>
    <row r="148" spans="1:17">
      <c r="A148" s="421"/>
      <c r="B148" s="436"/>
      <c r="C148" s="417" t="s">
        <v>210</v>
      </c>
      <c r="D148" s="21" t="s">
        <v>236</v>
      </c>
      <c r="E148" s="397" t="s">
        <v>371</v>
      </c>
      <c r="F148" s="417" t="s">
        <v>227</v>
      </c>
      <c r="G148" s="368" t="s">
        <v>457</v>
      </c>
      <c r="H148" s="417">
        <v>22.5</v>
      </c>
      <c r="I148" s="417" t="s">
        <v>229</v>
      </c>
      <c r="J148" s="417" t="s">
        <v>228</v>
      </c>
      <c r="K148" s="437">
        <v>0</v>
      </c>
      <c r="L148" s="417" t="s">
        <v>192</v>
      </c>
      <c r="M148" s="417" t="s">
        <v>192</v>
      </c>
      <c r="N148" s="417" t="s">
        <v>192</v>
      </c>
      <c r="O148" s="368">
        <v>20931</v>
      </c>
      <c r="P148" s="442">
        <v>41760</v>
      </c>
      <c r="Q148" s="417"/>
    </row>
    <row r="149" spans="1:17">
      <c r="A149" s="421"/>
      <c r="B149" s="436"/>
      <c r="C149" s="418"/>
      <c r="D149" s="21" t="s">
        <v>239</v>
      </c>
      <c r="E149" s="398"/>
      <c r="F149" s="418"/>
      <c r="G149" s="369"/>
      <c r="H149" s="418"/>
      <c r="I149" s="418"/>
      <c r="J149" s="418"/>
      <c r="K149" s="438"/>
      <c r="L149" s="418"/>
      <c r="M149" s="418"/>
      <c r="N149" s="418"/>
      <c r="O149" s="369"/>
      <c r="P149" s="418"/>
      <c r="Q149" s="418"/>
    </row>
    <row r="150" spans="1:17">
      <c r="A150" s="421"/>
      <c r="B150" s="436"/>
      <c r="C150" s="418"/>
      <c r="D150" s="21" t="s">
        <v>241</v>
      </c>
      <c r="E150" s="398"/>
      <c r="F150" s="418"/>
      <c r="G150" s="369"/>
      <c r="H150" s="418"/>
      <c r="I150" s="418"/>
      <c r="J150" s="418"/>
      <c r="K150" s="438"/>
      <c r="L150" s="418"/>
      <c r="M150" s="418"/>
      <c r="N150" s="418"/>
      <c r="O150" s="369"/>
      <c r="P150" s="418"/>
      <c r="Q150" s="418"/>
    </row>
    <row r="151" spans="1:17" ht="15.75" thickBot="1">
      <c r="A151" s="421"/>
      <c r="B151" s="436"/>
      <c r="C151" s="446"/>
      <c r="D151" s="198" t="s">
        <v>245</v>
      </c>
      <c r="E151" s="399"/>
      <c r="F151" s="446"/>
      <c r="G151" s="380"/>
      <c r="H151" s="446"/>
      <c r="I151" s="446"/>
      <c r="J151" s="446"/>
      <c r="K151" s="449"/>
      <c r="L151" s="446"/>
      <c r="M151" s="446"/>
      <c r="N151" s="446"/>
      <c r="O151" s="380"/>
      <c r="P151" s="446"/>
      <c r="Q151" s="446"/>
    </row>
    <row r="152" spans="1:17">
      <c r="A152" s="421"/>
      <c r="B152" s="436" t="s">
        <v>451</v>
      </c>
      <c r="C152" s="418" t="s">
        <v>211</v>
      </c>
      <c r="D152" s="217" t="s">
        <v>190</v>
      </c>
      <c r="E152" s="424" t="s">
        <v>257</v>
      </c>
      <c r="F152" s="447" t="s">
        <v>227</v>
      </c>
      <c r="G152" s="218" t="s">
        <v>256</v>
      </c>
      <c r="H152" s="418">
        <v>17</v>
      </c>
      <c r="I152" s="441" t="s">
        <v>229</v>
      </c>
      <c r="J152" s="441" t="s">
        <v>228</v>
      </c>
      <c r="K152" s="448">
        <v>0</v>
      </c>
      <c r="L152" s="441" t="s">
        <v>192</v>
      </c>
      <c r="M152" s="441" t="s">
        <v>192</v>
      </c>
      <c r="N152" s="418">
        <v>0</v>
      </c>
      <c r="O152" s="418" t="s">
        <v>464</v>
      </c>
      <c r="P152" s="440">
        <v>42036</v>
      </c>
      <c r="Q152" s="441" t="s">
        <v>460</v>
      </c>
    </row>
    <row r="153" spans="1:17">
      <c r="A153" s="421"/>
      <c r="B153" s="436"/>
      <c r="C153" s="419"/>
      <c r="D153" s="70" t="s">
        <v>461</v>
      </c>
      <c r="E153" s="425"/>
      <c r="F153" s="425"/>
      <c r="G153" s="72" t="s">
        <v>262</v>
      </c>
      <c r="H153" s="419"/>
      <c r="I153" s="419"/>
      <c r="J153" s="419"/>
      <c r="K153" s="439"/>
      <c r="L153" s="419"/>
      <c r="M153" s="419"/>
      <c r="N153" s="419"/>
      <c r="O153" s="419"/>
      <c r="P153" s="419"/>
      <c r="Q153" s="419"/>
    </row>
    <row r="154" spans="1:17">
      <c r="A154" s="421"/>
      <c r="B154" s="436"/>
      <c r="C154" s="417" t="s">
        <v>216</v>
      </c>
      <c r="D154" s="74" t="s">
        <v>465</v>
      </c>
      <c r="E154" s="423" t="s">
        <v>270</v>
      </c>
      <c r="F154" s="423" t="s">
        <v>227</v>
      </c>
      <c r="G154" s="443" t="s">
        <v>168</v>
      </c>
      <c r="H154" s="417">
        <v>16</v>
      </c>
      <c r="I154" s="417" t="s">
        <v>229</v>
      </c>
      <c r="J154" s="417" t="s">
        <v>228</v>
      </c>
      <c r="K154" s="437">
        <v>0</v>
      </c>
      <c r="L154" s="417" t="s">
        <v>192</v>
      </c>
      <c r="M154" s="417" t="s">
        <v>192</v>
      </c>
      <c r="N154" s="417" t="s">
        <v>219</v>
      </c>
      <c r="O154" s="417" t="s">
        <v>220</v>
      </c>
      <c r="P154" s="442">
        <v>42095</v>
      </c>
      <c r="Q154" s="417" t="s">
        <v>460</v>
      </c>
    </row>
    <row r="155" spans="1:17">
      <c r="A155" s="421"/>
      <c r="B155" s="436"/>
      <c r="C155" s="418"/>
      <c r="D155" s="74" t="s">
        <v>466</v>
      </c>
      <c r="E155" s="424"/>
      <c r="F155" s="424"/>
      <c r="G155" s="444"/>
      <c r="H155" s="418"/>
      <c r="I155" s="418"/>
      <c r="J155" s="418"/>
      <c r="K155" s="438"/>
      <c r="L155" s="418"/>
      <c r="M155" s="418"/>
      <c r="N155" s="418"/>
      <c r="O155" s="418"/>
      <c r="P155" s="418"/>
      <c r="Q155" s="418"/>
    </row>
    <row r="156" spans="1:17">
      <c r="A156" s="421"/>
      <c r="B156" s="436"/>
      <c r="C156" s="418"/>
      <c r="D156" s="74" t="s">
        <v>467</v>
      </c>
      <c r="E156" s="424"/>
      <c r="F156" s="424"/>
      <c r="G156" s="444"/>
      <c r="H156" s="418"/>
      <c r="I156" s="418"/>
      <c r="J156" s="418"/>
      <c r="K156" s="438"/>
      <c r="L156" s="418"/>
      <c r="M156" s="418"/>
      <c r="N156" s="418"/>
      <c r="O156" s="418"/>
      <c r="P156" s="418"/>
      <c r="Q156" s="418"/>
    </row>
    <row r="157" spans="1:17">
      <c r="A157" s="422"/>
      <c r="B157" s="436"/>
      <c r="C157" s="419"/>
      <c r="D157" s="74" t="s">
        <v>468</v>
      </c>
      <c r="E157" s="425"/>
      <c r="F157" s="425"/>
      <c r="G157" s="445"/>
      <c r="H157" s="419"/>
      <c r="I157" s="419"/>
      <c r="J157" s="419"/>
      <c r="K157" s="439"/>
      <c r="L157" s="419"/>
      <c r="M157" s="419"/>
      <c r="N157" s="419"/>
      <c r="O157" s="419"/>
      <c r="P157" s="419"/>
      <c r="Q157" s="419"/>
    </row>
    <row r="158" spans="1:17" ht="15" customHeight="1">
      <c r="A158" s="487" t="s">
        <v>86</v>
      </c>
      <c r="B158" s="436" t="s">
        <v>87</v>
      </c>
      <c r="C158" s="53" t="s">
        <v>95</v>
      </c>
      <c r="D158" s="47" t="s">
        <v>96</v>
      </c>
      <c r="E158" s="47" t="s">
        <v>116</v>
      </c>
      <c r="F158" s="11" t="s">
        <v>117</v>
      </c>
      <c r="G158" s="53">
        <v>225</v>
      </c>
      <c r="H158" s="63">
        <v>16</v>
      </c>
      <c r="I158" s="53"/>
      <c r="J158" s="63" t="s">
        <v>118</v>
      </c>
      <c r="K158" s="53">
        <v>131.58000000000001</v>
      </c>
      <c r="L158" s="22">
        <v>42068</v>
      </c>
      <c r="M158" s="53" t="s">
        <v>2</v>
      </c>
      <c r="N158" s="18">
        <v>32517</v>
      </c>
      <c r="O158" s="18">
        <v>51135</v>
      </c>
      <c r="P158" s="53" t="s">
        <v>139</v>
      </c>
      <c r="Q158" s="53" t="s">
        <v>143</v>
      </c>
    </row>
    <row r="159" spans="1:17">
      <c r="A159" s="487"/>
      <c r="B159" s="436"/>
      <c r="C159" s="53" t="s">
        <v>95</v>
      </c>
      <c r="D159" s="47" t="s">
        <v>96</v>
      </c>
      <c r="E159" s="47" t="s">
        <v>116</v>
      </c>
      <c r="F159" s="11" t="s">
        <v>117</v>
      </c>
      <c r="G159" s="53">
        <v>225</v>
      </c>
      <c r="H159" s="63">
        <v>16</v>
      </c>
      <c r="I159" s="53"/>
      <c r="J159" s="63" t="s">
        <v>118</v>
      </c>
      <c r="K159" s="53">
        <v>131.58000000000001</v>
      </c>
      <c r="L159" s="22">
        <v>42068</v>
      </c>
      <c r="M159" s="53"/>
      <c r="N159" s="18">
        <v>32517</v>
      </c>
      <c r="O159" s="18">
        <v>51135</v>
      </c>
      <c r="P159" s="53" t="s">
        <v>139</v>
      </c>
      <c r="Q159" s="53" t="s">
        <v>143</v>
      </c>
    </row>
    <row r="160" spans="1:17">
      <c r="A160" s="487"/>
      <c r="B160" s="436"/>
      <c r="C160" s="53" t="s">
        <v>95</v>
      </c>
      <c r="D160" s="47" t="s">
        <v>96</v>
      </c>
      <c r="E160" s="47" t="s">
        <v>116</v>
      </c>
      <c r="F160" s="11" t="s">
        <v>117</v>
      </c>
      <c r="G160" s="53">
        <v>225</v>
      </c>
      <c r="H160" s="63">
        <v>16</v>
      </c>
      <c r="I160" s="53"/>
      <c r="J160" s="63" t="s">
        <v>118</v>
      </c>
      <c r="K160" s="53">
        <v>131.58000000000001</v>
      </c>
      <c r="L160" s="22">
        <v>42068</v>
      </c>
      <c r="M160" s="53"/>
      <c r="N160" s="18">
        <v>32517</v>
      </c>
      <c r="O160" s="18">
        <v>51135</v>
      </c>
      <c r="P160" s="53" t="s">
        <v>139</v>
      </c>
      <c r="Q160" s="53" t="s">
        <v>143</v>
      </c>
    </row>
    <row r="161" spans="1:17">
      <c r="A161" s="487"/>
      <c r="B161" s="436"/>
      <c r="C161" s="53" t="s">
        <v>95</v>
      </c>
      <c r="D161" s="47" t="s">
        <v>96</v>
      </c>
      <c r="E161" s="47" t="s">
        <v>116</v>
      </c>
      <c r="F161" s="11" t="s">
        <v>117</v>
      </c>
      <c r="G161" s="53">
        <v>225</v>
      </c>
      <c r="H161" s="63">
        <v>16</v>
      </c>
      <c r="I161" s="53"/>
      <c r="J161" s="63" t="s">
        <v>118</v>
      </c>
      <c r="K161" s="53">
        <v>131.58000000000001</v>
      </c>
      <c r="L161" s="22">
        <v>42068</v>
      </c>
      <c r="M161" s="53"/>
      <c r="N161" s="18">
        <v>32517</v>
      </c>
      <c r="O161" s="18">
        <v>51135</v>
      </c>
      <c r="P161" s="53" t="s">
        <v>139</v>
      </c>
      <c r="Q161" s="53" t="s">
        <v>143</v>
      </c>
    </row>
    <row r="162" spans="1:17">
      <c r="A162" s="487"/>
      <c r="B162" s="436"/>
      <c r="C162" s="53" t="s">
        <v>103</v>
      </c>
      <c r="D162" s="47" t="s">
        <v>96</v>
      </c>
      <c r="E162" s="47" t="s">
        <v>116</v>
      </c>
      <c r="F162" s="11" t="s">
        <v>117</v>
      </c>
      <c r="G162" s="53">
        <v>245</v>
      </c>
      <c r="H162" s="63">
        <v>16</v>
      </c>
      <c r="I162" s="53"/>
      <c r="J162" s="63" t="s">
        <v>118</v>
      </c>
      <c r="K162" s="53">
        <v>171.58</v>
      </c>
      <c r="L162" s="53"/>
      <c r="M162" s="53"/>
      <c r="N162" s="53"/>
      <c r="O162" s="53"/>
      <c r="P162" s="53" t="s">
        <v>139</v>
      </c>
      <c r="Q162" s="53" t="s">
        <v>141</v>
      </c>
    </row>
    <row r="163" spans="1:17">
      <c r="A163" s="487"/>
      <c r="B163" s="436"/>
      <c r="C163" s="53" t="s">
        <v>103</v>
      </c>
      <c r="D163" s="47" t="s">
        <v>96</v>
      </c>
      <c r="E163" s="47" t="s">
        <v>116</v>
      </c>
      <c r="F163" s="11" t="s">
        <v>117</v>
      </c>
      <c r="G163" s="53">
        <v>245</v>
      </c>
      <c r="H163" s="63">
        <v>16</v>
      </c>
      <c r="I163" s="53"/>
      <c r="J163" s="63" t="s">
        <v>118</v>
      </c>
      <c r="K163" s="53">
        <v>171.58</v>
      </c>
      <c r="L163" s="53"/>
      <c r="M163" s="53"/>
      <c r="N163" s="53"/>
      <c r="O163" s="53"/>
      <c r="P163" s="53" t="s">
        <v>139</v>
      </c>
      <c r="Q163" s="53" t="s">
        <v>141</v>
      </c>
    </row>
    <row r="164" spans="1:17">
      <c r="A164" s="487"/>
      <c r="B164" s="436"/>
      <c r="C164" s="53" t="s">
        <v>103</v>
      </c>
      <c r="D164" s="47" t="s">
        <v>96</v>
      </c>
      <c r="E164" s="47" t="s">
        <v>116</v>
      </c>
      <c r="F164" s="11" t="s">
        <v>117</v>
      </c>
      <c r="G164" s="53">
        <v>245</v>
      </c>
      <c r="H164" s="63">
        <v>16</v>
      </c>
      <c r="I164" s="53"/>
      <c r="J164" s="63" t="s">
        <v>118</v>
      </c>
      <c r="K164" s="53">
        <v>171.58</v>
      </c>
      <c r="L164" s="53"/>
      <c r="M164" s="53"/>
      <c r="N164" s="53"/>
      <c r="O164" s="53"/>
      <c r="P164" s="53" t="s">
        <v>139</v>
      </c>
      <c r="Q164" s="53" t="s">
        <v>141</v>
      </c>
    </row>
    <row r="165" spans="1:17">
      <c r="A165" s="487"/>
      <c r="B165" s="436"/>
      <c r="C165" s="53" t="s">
        <v>103</v>
      </c>
      <c r="D165" s="47" t="s">
        <v>96</v>
      </c>
      <c r="E165" s="47" t="s">
        <v>116</v>
      </c>
      <c r="F165" s="11" t="s">
        <v>117</v>
      </c>
      <c r="G165" s="53">
        <v>245</v>
      </c>
      <c r="H165" s="63">
        <v>16</v>
      </c>
      <c r="I165" s="53"/>
      <c r="J165" s="63" t="s">
        <v>118</v>
      </c>
      <c r="K165" s="53">
        <v>171.58</v>
      </c>
      <c r="L165" s="53"/>
      <c r="M165" s="53"/>
      <c r="N165" s="53"/>
      <c r="O165" s="53"/>
      <c r="P165" s="53" t="s">
        <v>139</v>
      </c>
      <c r="Q165" s="53" t="s">
        <v>141</v>
      </c>
    </row>
    <row r="166" spans="1:17">
      <c r="A166" s="487"/>
      <c r="B166" s="436"/>
      <c r="C166" s="53" t="s">
        <v>95</v>
      </c>
      <c r="D166" s="47" t="s">
        <v>96</v>
      </c>
      <c r="E166" s="47" t="s">
        <v>116</v>
      </c>
      <c r="F166" s="11" t="s">
        <v>117</v>
      </c>
      <c r="G166" s="53">
        <v>225</v>
      </c>
      <c r="H166" s="63">
        <v>16</v>
      </c>
      <c r="I166" s="53"/>
      <c r="J166" s="63" t="s">
        <v>118</v>
      </c>
      <c r="K166" s="53">
        <v>156.22</v>
      </c>
      <c r="L166" s="53"/>
      <c r="M166" s="53"/>
      <c r="N166" s="53"/>
      <c r="O166" s="53"/>
      <c r="P166" s="53" t="s">
        <v>139</v>
      </c>
      <c r="Q166" s="53" t="s">
        <v>142</v>
      </c>
    </row>
    <row r="167" spans="1:17">
      <c r="A167" s="487"/>
      <c r="B167" s="436"/>
      <c r="C167" s="53" t="s">
        <v>95</v>
      </c>
      <c r="D167" s="47" t="s">
        <v>96</v>
      </c>
      <c r="E167" s="47" t="s">
        <v>116</v>
      </c>
      <c r="F167" s="11" t="s">
        <v>117</v>
      </c>
      <c r="G167" s="53">
        <v>225</v>
      </c>
      <c r="H167" s="63">
        <v>16</v>
      </c>
      <c r="I167" s="53"/>
      <c r="J167" s="63" t="s">
        <v>118</v>
      </c>
      <c r="K167" s="53">
        <v>156.22</v>
      </c>
      <c r="L167" s="53"/>
      <c r="M167" s="53"/>
      <c r="N167" s="53" t="s">
        <v>2</v>
      </c>
      <c r="O167" s="53"/>
      <c r="P167" s="53" t="s">
        <v>139</v>
      </c>
      <c r="Q167" s="53" t="s">
        <v>142</v>
      </c>
    </row>
    <row r="168" spans="1:17">
      <c r="A168" s="487"/>
      <c r="B168" s="436"/>
      <c r="C168" s="53" t="s">
        <v>103</v>
      </c>
      <c r="D168" s="47" t="s">
        <v>96</v>
      </c>
      <c r="E168" s="47" t="s">
        <v>116</v>
      </c>
      <c r="F168" s="11" t="s">
        <v>117</v>
      </c>
      <c r="G168" s="53">
        <v>245</v>
      </c>
      <c r="H168" s="63">
        <v>16</v>
      </c>
      <c r="I168" s="53"/>
      <c r="J168" s="63" t="s">
        <v>118</v>
      </c>
      <c r="K168" s="53">
        <v>212.5</v>
      </c>
      <c r="L168" s="22">
        <v>42248</v>
      </c>
      <c r="M168" s="53"/>
      <c r="N168" s="18">
        <v>52707</v>
      </c>
      <c r="O168" s="18">
        <v>70502</v>
      </c>
      <c r="P168" s="53" t="s">
        <v>139</v>
      </c>
      <c r="Q168" s="53" t="s">
        <v>143</v>
      </c>
    </row>
    <row r="169" spans="1:17">
      <c r="A169" s="487"/>
      <c r="B169" s="436"/>
      <c r="C169" s="53" t="s">
        <v>103</v>
      </c>
      <c r="D169" s="47" t="s">
        <v>96</v>
      </c>
      <c r="E169" s="47" t="s">
        <v>116</v>
      </c>
      <c r="F169" s="11" t="s">
        <v>117</v>
      </c>
      <c r="G169" s="53">
        <v>245</v>
      </c>
      <c r="H169" s="63">
        <v>16</v>
      </c>
      <c r="I169" s="53"/>
      <c r="J169" s="63" t="s">
        <v>118</v>
      </c>
      <c r="K169" s="53">
        <v>212.5</v>
      </c>
      <c r="L169" s="22">
        <v>42248</v>
      </c>
      <c r="M169" s="53"/>
      <c r="N169" s="18">
        <v>52707</v>
      </c>
      <c r="O169" s="18">
        <v>70502</v>
      </c>
      <c r="P169" s="53" t="s">
        <v>139</v>
      </c>
      <c r="Q169" s="53" t="s">
        <v>143</v>
      </c>
    </row>
    <row r="170" spans="1:17">
      <c r="A170" s="487"/>
      <c r="B170" s="436"/>
      <c r="C170" s="52" t="s">
        <v>109</v>
      </c>
      <c r="D170" s="47" t="s">
        <v>96</v>
      </c>
      <c r="E170" s="47" t="s">
        <v>116</v>
      </c>
      <c r="F170" s="11" t="s">
        <v>117</v>
      </c>
      <c r="G170" s="57" t="s">
        <v>125</v>
      </c>
      <c r="H170" s="56">
        <v>22.5</v>
      </c>
      <c r="I170" s="11"/>
      <c r="J170" s="56" t="s">
        <v>118</v>
      </c>
      <c r="K170" s="51" t="s">
        <v>127</v>
      </c>
      <c r="L170" s="53"/>
      <c r="M170" s="53"/>
      <c r="N170" s="53" t="s">
        <v>2</v>
      </c>
      <c r="O170" s="53"/>
      <c r="P170" s="53" t="s">
        <v>139</v>
      </c>
      <c r="Q170" s="53" t="s">
        <v>142</v>
      </c>
    </row>
    <row r="171" spans="1:17">
      <c r="A171" s="487"/>
      <c r="B171" s="436"/>
      <c r="C171" s="52" t="s">
        <v>109</v>
      </c>
      <c r="D171" s="47" t="s">
        <v>96</v>
      </c>
      <c r="E171" s="47" t="s">
        <v>116</v>
      </c>
      <c r="F171" s="11" t="s">
        <v>117</v>
      </c>
      <c r="G171" s="57" t="s">
        <v>125</v>
      </c>
      <c r="H171" s="56">
        <v>22.5</v>
      </c>
      <c r="I171" s="11"/>
      <c r="J171" s="56" t="s">
        <v>118</v>
      </c>
      <c r="K171" s="51" t="s">
        <v>127</v>
      </c>
      <c r="L171" s="53"/>
      <c r="M171" s="53"/>
      <c r="N171" s="53"/>
      <c r="O171" s="53"/>
      <c r="P171" s="53" t="s">
        <v>139</v>
      </c>
      <c r="Q171" s="53" t="s">
        <v>142</v>
      </c>
    </row>
    <row r="172" spans="1:17">
      <c r="A172" s="487"/>
      <c r="B172" s="436"/>
      <c r="C172" s="52" t="s">
        <v>109</v>
      </c>
      <c r="D172" s="47" t="s">
        <v>101</v>
      </c>
      <c r="E172" s="47" t="s">
        <v>116</v>
      </c>
      <c r="F172" s="11" t="s">
        <v>117</v>
      </c>
      <c r="G172" s="57" t="s">
        <v>125</v>
      </c>
      <c r="H172" s="56">
        <v>22.5</v>
      </c>
      <c r="I172" s="11"/>
      <c r="J172" s="56" t="s">
        <v>118</v>
      </c>
      <c r="K172" s="51" t="s">
        <v>127</v>
      </c>
      <c r="L172" s="53"/>
      <c r="M172" s="53"/>
      <c r="N172" s="53"/>
      <c r="O172" s="53"/>
      <c r="P172" s="53" t="s">
        <v>139</v>
      </c>
      <c r="Q172" s="53" t="s">
        <v>142</v>
      </c>
    </row>
    <row r="173" spans="1:17">
      <c r="A173" s="487"/>
      <c r="B173" s="436"/>
      <c r="C173" s="52" t="s">
        <v>109</v>
      </c>
      <c r="D173" s="47" t="s">
        <v>101</v>
      </c>
      <c r="E173" s="47" t="s">
        <v>116</v>
      </c>
      <c r="F173" s="11" t="s">
        <v>117</v>
      </c>
      <c r="G173" s="57" t="s">
        <v>125</v>
      </c>
      <c r="H173" s="56">
        <v>22.5</v>
      </c>
      <c r="I173" s="11"/>
      <c r="J173" s="56" t="s">
        <v>118</v>
      </c>
      <c r="K173" s="51" t="s">
        <v>127</v>
      </c>
      <c r="L173" s="53"/>
      <c r="M173" s="53"/>
      <c r="N173" s="53"/>
      <c r="O173" s="53"/>
      <c r="P173" s="53" t="s">
        <v>139</v>
      </c>
      <c r="Q173" s="53" t="s">
        <v>142</v>
      </c>
    </row>
    <row r="174" spans="1:17">
      <c r="A174" s="487"/>
      <c r="B174" s="436"/>
      <c r="C174" s="52" t="s">
        <v>109</v>
      </c>
      <c r="D174" s="47" t="s">
        <v>101</v>
      </c>
      <c r="E174" s="47" t="s">
        <v>116</v>
      </c>
      <c r="F174" s="11" t="s">
        <v>117</v>
      </c>
      <c r="G174" s="57" t="s">
        <v>125</v>
      </c>
      <c r="H174" s="56">
        <v>22.5</v>
      </c>
      <c r="I174" s="11"/>
      <c r="J174" s="56" t="s">
        <v>118</v>
      </c>
      <c r="K174" s="51" t="s">
        <v>127</v>
      </c>
      <c r="L174" s="53"/>
      <c r="M174" s="53"/>
      <c r="N174" s="53"/>
      <c r="O174" s="53"/>
      <c r="P174" s="53" t="s">
        <v>139</v>
      </c>
      <c r="Q174" s="53" t="s">
        <v>142</v>
      </c>
    </row>
    <row r="175" spans="1:17">
      <c r="A175" s="487"/>
      <c r="B175" s="436"/>
      <c r="C175" s="52" t="s">
        <v>109</v>
      </c>
      <c r="D175" s="47" t="s">
        <v>101</v>
      </c>
      <c r="E175" s="47" t="s">
        <v>116</v>
      </c>
      <c r="F175" s="11" t="s">
        <v>117</v>
      </c>
      <c r="G175" s="57" t="s">
        <v>125</v>
      </c>
      <c r="H175" s="56">
        <v>22.5</v>
      </c>
      <c r="I175" s="11" t="s">
        <v>2</v>
      </c>
      <c r="J175" s="56" t="s">
        <v>118</v>
      </c>
      <c r="K175" s="51" t="s">
        <v>127</v>
      </c>
      <c r="L175" s="53"/>
      <c r="M175" s="53" t="s">
        <v>2</v>
      </c>
      <c r="N175" s="53"/>
      <c r="O175" s="53"/>
      <c r="P175" s="53" t="s">
        <v>139</v>
      </c>
      <c r="Q175" s="53" t="s">
        <v>142</v>
      </c>
    </row>
    <row r="176" spans="1:17">
      <c r="A176" s="487"/>
      <c r="B176" s="436"/>
      <c r="C176" s="53"/>
      <c r="D176" s="47"/>
      <c r="E176" s="47" t="s">
        <v>116</v>
      </c>
      <c r="F176" s="11" t="s">
        <v>117</v>
      </c>
      <c r="G176" s="53">
        <v>225</v>
      </c>
      <c r="H176" s="63">
        <v>16</v>
      </c>
      <c r="I176" s="63" t="s">
        <v>118</v>
      </c>
      <c r="J176" s="63"/>
      <c r="K176" s="53">
        <v>92</v>
      </c>
      <c r="L176" s="48"/>
      <c r="M176" s="48" t="s">
        <v>2</v>
      </c>
      <c r="N176" s="49"/>
      <c r="O176" s="18"/>
      <c r="P176" s="50" t="s">
        <v>140</v>
      </c>
      <c r="Q176" s="16" t="s">
        <v>142</v>
      </c>
    </row>
    <row r="177" spans="1:17">
      <c r="A177" s="487"/>
      <c r="B177" s="436"/>
      <c r="C177" s="53"/>
      <c r="D177" s="47"/>
      <c r="E177" s="47" t="s">
        <v>116</v>
      </c>
      <c r="F177" s="11" t="s">
        <v>117</v>
      </c>
      <c r="G177" s="53">
        <v>225</v>
      </c>
      <c r="H177" s="63">
        <v>16</v>
      </c>
      <c r="I177" s="63" t="s">
        <v>118</v>
      </c>
      <c r="J177" s="63"/>
      <c r="K177" s="53">
        <v>92</v>
      </c>
      <c r="L177" s="48"/>
      <c r="M177" s="48"/>
      <c r="N177" s="49"/>
      <c r="O177" s="18"/>
      <c r="P177" s="50" t="s">
        <v>140</v>
      </c>
      <c r="Q177" s="16" t="s">
        <v>142</v>
      </c>
    </row>
    <row r="178" spans="1:17">
      <c r="A178" s="487"/>
      <c r="B178" s="436"/>
      <c r="C178" s="53" t="s">
        <v>95</v>
      </c>
      <c r="D178" s="47" t="s">
        <v>101</v>
      </c>
      <c r="E178" s="47" t="s">
        <v>116</v>
      </c>
      <c r="F178" s="11" t="s">
        <v>117</v>
      </c>
      <c r="G178" s="53">
        <v>225</v>
      </c>
      <c r="H178" s="63">
        <v>16</v>
      </c>
      <c r="I178" s="63" t="s">
        <v>118</v>
      </c>
      <c r="J178" s="63"/>
      <c r="K178" s="53">
        <v>92</v>
      </c>
      <c r="L178" s="48"/>
      <c r="M178" s="48" t="s">
        <v>2</v>
      </c>
      <c r="N178" s="49"/>
      <c r="O178" s="18"/>
      <c r="P178" s="50" t="s">
        <v>140</v>
      </c>
      <c r="Q178" s="64" t="s">
        <v>142</v>
      </c>
    </row>
    <row r="179" spans="1:17">
      <c r="A179" s="487"/>
      <c r="B179" s="436"/>
      <c r="C179" s="53" t="s">
        <v>95</v>
      </c>
      <c r="D179" s="47" t="s">
        <v>101</v>
      </c>
      <c r="E179" s="47" t="s">
        <v>116</v>
      </c>
      <c r="F179" s="11" t="s">
        <v>117</v>
      </c>
      <c r="G179" s="53">
        <v>225</v>
      </c>
      <c r="H179" s="63">
        <v>16</v>
      </c>
      <c r="I179" s="63" t="s">
        <v>118</v>
      </c>
      <c r="J179" s="63"/>
      <c r="K179" s="53">
        <v>92</v>
      </c>
      <c r="L179" s="48" t="s">
        <v>2</v>
      </c>
      <c r="M179" s="48"/>
      <c r="N179" s="49"/>
      <c r="O179" s="18"/>
      <c r="P179" s="50" t="s">
        <v>140</v>
      </c>
      <c r="Q179" s="64" t="s">
        <v>142</v>
      </c>
    </row>
    <row r="180" spans="1:17">
      <c r="A180" s="487"/>
      <c r="B180" s="436"/>
      <c r="C180" s="53" t="s">
        <v>103</v>
      </c>
      <c r="D180" s="47" t="s">
        <v>101</v>
      </c>
      <c r="E180" s="47" t="s">
        <v>116</v>
      </c>
      <c r="F180" s="11" t="s">
        <v>117</v>
      </c>
      <c r="G180" s="53">
        <v>245</v>
      </c>
      <c r="H180" s="63">
        <v>16</v>
      </c>
      <c r="I180" s="63" t="s">
        <v>118</v>
      </c>
      <c r="J180" s="63"/>
      <c r="K180" s="53">
        <v>92</v>
      </c>
      <c r="L180" s="22">
        <v>42248</v>
      </c>
      <c r="M180" s="53"/>
      <c r="N180" s="18">
        <v>52707</v>
      </c>
      <c r="O180" s="18">
        <v>70502</v>
      </c>
      <c r="P180" s="50" t="s">
        <v>140</v>
      </c>
      <c r="Q180" s="53" t="s">
        <v>143</v>
      </c>
    </row>
    <row r="181" spans="1:17">
      <c r="A181" s="487"/>
      <c r="B181" s="436"/>
      <c r="C181" s="53" t="s">
        <v>103</v>
      </c>
      <c r="D181" s="47" t="s">
        <v>101</v>
      </c>
      <c r="E181" s="47" t="s">
        <v>116</v>
      </c>
      <c r="F181" s="11" t="s">
        <v>117</v>
      </c>
      <c r="G181" s="53">
        <v>245</v>
      </c>
      <c r="H181" s="63">
        <v>16</v>
      </c>
      <c r="I181" s="63" t="s">
        <v>118</v>
      </c>
      <c r="J181" s="63"/>
      <c r="K181" s="53">
        <v>92</v>
      </c>
      <c r="L181" s="22">
        <v>42248</v>
      </c>
      <c r="M181" s="53"/>
      <c r="N181" s="18">
        <v>52707</v>
      </c>
      <c r="O181" s="18">
        <v>70502</v>
      </c>
      <c r="P181" s="50" t="s">
        <v>140</v>
      </c>
      <c r="Q181" s="53" t="s">
        <v>143</v>
      </c>
    </row>
    <row r="182" spans="1:17">
      <c r="A182" s="487"/>
      <c r="B182" s="436"/>
      <c r="C182" s="53" t="s">
        <v>103</v>
      </c>
      <c r="D182" s="47" t="s">
        <v>101</v>
      </c>
      <c r="E182" s="47" t="s">
        <v>116</v>
      </c>
      <c r="F182" s="11" t="s">
        <v>117</v>
      </c>
      <c r="G182" s="53">
        <v>245</v>
      </c>
      <c r="H182" s="63">
        <v>16</v>
      </c>
      <c r="I182" s="63" t="s">
        <v>118</v>
      </c>
      <c r="J182" s="63"/>
      <c r="K182" s="53">
        <v>92</v>
      </c>
      <c r="L182" s="49"/>
      <c r="M182" s="7" t="s">
        <v>2</v>
      </c>
      <c r="N182" s="49"/>
      <c r="O182" s="49"/>
      <c r="P182" s="50" t="s">
        <v>140</v>
      </c>
      <c r="Q182" s="16" t="s">
        <v>142</v>
      </c>
    </row>
    <row r="183" spans="1:17">
      <c r="A183" s="487"/>
      <c r="B183" s="436"/>
      <c r="C183" s="53" t="s">
        <v>103</v>
      </c>
      <c r="D183" s="47" t="s">
        <v>101</v>
      </c>
      <c r="E183" s="47" t="s">
        <v>116</v>
      </c>
      <c r="F183" s="11" t="s">
        <v>117</v>
      </c>
      <c r="G183" s="53">
        <v>245</v>
      </c>
      <c r="H183" s="63">
        <v>16</v>
      </c>
      <c r="I183" s="63" t="s">
        <v>118</v>
      </c>
      <c r="J183" s="63"/>
      <c r="K183" s="7">
        <v>92.24</v>
      </c>
      <c r="L183" s="49"/>
      <c r="M183" s="7"/>
      <c r="N183" s="49"/>
      <c r="O183" s="49"/>
      <c r="P183" s="50" t="s">
        <v>140</v>
      </c>
      <c r="Q183" s="16" t="s">
        <v>142</v>
      </c>
    </row>
    <row r="184" spans="1:17">
      <c r="A184" s="487"/>
      <c r="B184" s="436"/>
      <c r="C184" s="53" t="s">
        <v>103</v>
      </c>
      <c r="D184" s="47" t="s">
        <v>101</v>
      </c>
      <c r="E184" s="47" t="s">
        <v>116</v>
      </c>
      <c r="F184" s="11" t="s">
        <v>117</v>
      </c>
      <c r="G184" s="53">
        <v>245</v>
      </c>
      <c r="H184" s="63">
        <v>16</v>
      </c>
      <c r="I184" s="63" t="s">
        <v>118</v>
      </c>
      <c r="J184" s="63"/>
      <c r="K184" s="7">
        <v>92.24</v>
      </c>
      <c r="L184" s="49"/>
      <c r="M184" s="7"/>
      <c r="N184" s="49"/>
      <c r="O184" s="49"/>
      <c r="P184" s="50" t="s">
        <v>140</v>
      </c>
      <c r="Q184" s="16" t="s">
        <v>142</v>
      </c>
    </row>
    <row r="185" spans="1:17">
      <c r="A185" s="487"/>
      <c r="B185" s="436"/>
      <c r="C185" s="53" t="s">
        <v>103</v>
      </c>
      <c r="D185" s="47" t="s">
        <v>101</v>
      </c>
      <c r="E185" s="47" t="s">
        <v>116</v>
      </c>
      <c r="F185" s="11" t="s">
        <v>117</v>
      </c>
      <c r="G185" s="53">
        <v>245</v>
      </c>
      <c r="H185" s="63">
        <v>16</v>
      </c>
      <c r="I185" s="63" t="s">
        <v>118</v>
      </c>
      <c r="J185" s="63"/>
      <c r="K185" s="7">
        <v>92.24</v>
      </c>
      <c r="L185" s="49"/>
      <c r="M185" s="7"/>
      <c r="N185" s="49"/>
      <c r="O185" s="49"/>
      <c r="P185" s="50" t="s">
        <v>140</v>
      </c>
      <c r="Q185" s="16" t="s">
        <v>142</v>
      </c>
    </row>
    <row r="186" spans="1:17">
      <c r="A186" s="487"/>
      <c r="B186" s="436"/>
      <c r="C186" s="53" t="s">
        <v>103</v>
      </c>
      <c r="D186" s="47" t="s">
        <v>101</v>
      </c>
      <c r="E186" s="47" t="s">
        <v>116</v>
      </c>
      <c r="F186" s="11" t="s">
        <v>117</v>
      </c>
      <c r="G186" s="53">
        <v>245</v>
      </c>
      <c r="H186" s="63">
        <v>16</v>
      </c>
      <c r="I186" s="63" t="s">
        <v>118</v>
      </c>
      <c r="J186" s="63"/>
      <c r="K186" s="7">
        <v>92.24</v>
      </c>
      <c r="L186" s="49"/>
      <c r="M186" s="7" t="s">
        <v>2</v>
      </c>
      <c r="N186" s="49"/>
      <c r="O186" s="49"/>
      <c r="P186" s="50" t="s">
        <v>140</v>
      </c>
      <c r="Q186" s="16" t="s">
        <v>142</v>
      </c>
    </row>
    <row r="187" spans="1:17">
      <c r="A187" s="487"/>
      <c r="B187" s="436" t="s">
        <v>88</v>
      </c>
      <c r="C187" s="355" t="s">
        <v>144</v>
      </c>
      <c r="D187" s="13" t="s">
        <v>145</v>
      </c>
      <c r="E187" s="70" t="s">
        <v>116</v>
      </c>
      <c r="F187" s="70" t="s">
        <v>117</v>
      </c>
      <c r="G187" s="18" t="s">
        <v>174</v>
      </c>
      <c r="H187" s="70" t="s">
        <v>175</v>
      </c>
      <c r="I187" s="70"/>
      <c r="J187" s="70" t="s">
        <v>118</v>
      </c>
      <c r="K187" s="70">
        <v>147.51</v>
      </c>
      <c r="L187" s="22">
        <v>41806</v>
      </c>
      <c r="M187" s="22">
        <v>42446</v>
      </c>
      <c r="N187" s="67">
        <v>33925</v>
      </c>
      <c r="O187" s="67">
        <v>36451</v>
      </c>
      <c r="P187" s="17">
        <v>42233</v>
      </c>
      <c r="Q187" s="70" t="s">
        <v>176</v>
      </c>
    </row>
    <row r="188" spans="1:17" ht="15" customHeight="1">
      <c r="A188" s="487"/>
      <c r="B188" s="436"/>
      <c r="C188" s="356"/>
      <c r="D188" s="13" t="s">
        <v>150</v>
      </c>
      <c r="E188" s="70" t="s">
        <v>116</v>
      </c>
      <c r="F188" s="70" t="s">
        <v>117</v>
      </c>
      <c r="G188" s="18" t="s">
        <v>174</v>
      </c>
      <c r="H188" s="70" t="s">
        <v>175</v>
      </c>
      <c r="I188" s="70"/>
      <c r="J188" s="70" t="s">
        <v>118</v>
      </c>
      <c r="K188" s="70">
        <v>147.51</v>
      </c>
      <c r="L188" s="22">
        <v>41806</v>
      </c>
      <c r="M188" s="22">
        <v>42446</v>
      </c>
      <c r="N188" s="67">
        <v>33925</v>
      </c>
      <c r="O188" s="67">
        <v>36451</v>
      </c>
      <c r="P188" s="17">
        <v>42233</v>
      </c>
      <c r="Q188" s="70" t="s">
        <v>176</v>
      </c>
    </row>
    <row r="189" spans="1:17">
      <c r="A189" s="487"/>
      <c r="B189" s="436"/>
      <c r="C189" s="356"/>
      <c r="D189" s="13" t="s">
        <v>151</v>
      </c>
      <c r="E189" s="70" t="s">
        <v>116</v>
      </c>
      <c r="F189" s="70" t="s">
        <v>117</v>
      </c>
      <c r="G189" s="18" t="s">
        <v>174</v>
      </c>
      <c r="H189" s="70" t="s">
        <v>175</v>
      </c>
      <c r="I189" s="70"/>
      <c r="J189" s="70" t="s">
        <v>118</v>
      </c>
      <c r="K189" s="70">
        <v>147.51</v>
      </c>
      <c r="L189" s="22">
        <v>41806</v>
      </c>
      <c r="M189" s="22">
        <v>42317</v>
      </c>
      <c r="N189" s="67">
        <v>29449</v>
      </c>
      <c r="O189" s="67">
        <v>36451</v>
      </c>
      <c r="P189" s="17">
        <v>42233</v>
      </c>
      <c r="Q189" s="70" t="s">
        <v>176</v>
      </c>
    </row>
    <row r="190" spans="1:17">
      <c r="A190" s="487"/>
      <c r="B190" s="436"/>
      <c r="C190" s="356"/>
      <c r="D190" s="13" t="s">
        <v>153</v>
      </c>
      <c r="E190" s="70" t="s">
        <v>116</v>
      </c>
      <c r="F190" s="70" t="s">
        <v>117</v>
      </c>
      <c r="G190" s="18" t="s">
        <v>174</v>
      </c>
      <c r="H190" s="70" t="s">
        <v>175</v>
      </c>
      <c r="I190" s="70"/>
      <c r="J190" s="70" t="s">
        <v>118</v>
      </c>
      <c r="K190" s="70">
        <v>147.51</v>
      </c>
      <c r="L190" s="22">
        <v>41806</v>
      </c>
      <c r="M190" s="22">
        <v>42317</v>
      </c>
      <c r="N190" s="67">
        <v>29449</v>
      </c>
      <c r="O190" s="67">
        <v>36451</v>
      </c>
      <c r="P190" s="17">
        <v>42233</v>
      </c>
      <c r="Q190" s="70" t="s">
        <v>176</v>
      </c>
    </row>
    <row r="191" spans="1:17">
      <c r="A191" s="487"/>
      <c r="B191" s="436"/>
      <c r="C191" s="357"/>
      <c r="D191" s="13" t="s">
        <v>107</v>
      </c>
      <c r="E191" s="70" t="s">
        <v>116</v>
      </c>
      <c r="F191" s="70" t="s">
        <v>117</v>
      </c>
      <c r="G191" s="18" t="s">
        <v>174</v>
      </c>
      <c r="H191" s="70" t="s">
        <v>175</v>
      </c>
      <c r="I191" s="70"/>
      <c r="J191" s="70" t="s">
        <v>118</v>
      </c>
      <c r="K191" s="70"/>
      <c r="L191" s="22"/>
      <c r="M191" s="70"/>
      <c r="N191" s="18">
        <v>0</v>
      </c>
      <c r="O191" s="67">
        <v>36451</v>
      </c>
      <c r="P191" s="71"/>
      <c r="Q191" s="70"/>
    </row>
    <row r="192" spans="1:17">
      <c r="A192" s="487"/>
      <c r="B192" s="436"/>
      <c r="C192" s="355" t="s">
        <v>155</v>
      </c>
      <c r="D192" s="13" t="s">
        <v>145</v>
      </c>
      <c r="E192" s="70" t="s">
        <v>116</v>
      </c>
      <c r="F192" s="70" t="s">
        <v>117</v>
      </c>
      <c r="G192" s="72" t="s">
        <v>177</v>
      </c>
      <c r="H192" s="70" t="s">
        <v>175</v>
      </c>
      <c r="I192" s="70"/>
      <c r="J192" s="72" t="s">
        <v>118</v>
      </c>
      <c r="K192" s="72">
        <v>189.77</v>
      </c>
      <c r="L192" s="73">
        <v>41842</v>
      </c>
      <c r="M192" s="22">
        <v>42340</v>
      </c>
      <c r="N192" s="74">
        <v>22045</v>
      </c>
      <c r="O192" s="75">
        <v>74288</v>
      </c>
      <c r="P192" s="17">
        <v>42233</v>
      </c>
      <c r="Q192" s="70" t="s">
        <v>176</v>
      </c>
    </row>
    <row r="193" spans="1:17">
      <c r="A193" s="487"/>
      <c r="B193" s="436"/>
      <c r="C193" s="356"/>
      <c r="D193" s="13" t="s">
        <v>150</v>
      </c>
      <c r="E193" s="70" t="s">
        <v>116</v>
      </c>
      <c r="F193" s="70" t="s">
        <v>117</v>
      </c>
      <c r="G193" s="72" t="s">
        <v>177</v>
      </c>
      <c r="H193" s="70" t="s">
        <v>175</v>
      </c>
      <c r="I193" s="70"/>
      <c r="J193" s="72" t="s">
        <v>118</v>
      </c>
      <c r="K193" s="72">
        <v>189.77</v>
      </c>
      <c r="L193" s="73">
        <v>41842</v>
      </c>
      <c r="M193" s="22">
        <v>42340</v>
      </c>
      <c r="N193" s="74">
        <v>22045</v>
      </c>
      <c r="O193" s="75">
        <v>74288</v>
      </c>
      <c r="P193" s="17">
        <v>42233</v>
      </c>
      <c r="Q193" s="70" t="s">
        <v>176</v>
      </c>
    </row>
    <row r="194" spans="1:17">
      <c r="A194" s="487"/>
      <c r="B194" s="436"/>
      <c r="C194" s="356"/>
      <c r="D194" s="13" t="s">
        <v>151</v>
      </c>
      <c r="E194" s="70" t="s">
        <v>116</v>
      </c>
      <c r="F194" s="70" t="s">
        <v>117</v>
      </c>
      <c r="G194" s="72" t="s">
        <v>177</v>
      </c>
      <c r="H194" s="70" t="s">
        <v>175</v>
      </c>
      <c r="I194" s="72" t="s">
        <v>118</v>
      </c>
      <c r="J194" s="74"/>
      <c r="K194" s="72">
        <v>90.67</v>
      </c>
      <c r="L194" s="73">
        <v>41842</v>
      </c>
      <c r="M194" s="22">
        <v>42340</v>
      </c>
      <c r="N194" s="74">
        <v>22045</v>
      </c>
      <c r="O194" s="75">
        <v>74288</v>
      </c>
      <c r="P194" s="17">
        <v>42174</v>
      </c>
      <c r="Q194" s="70" t="s">
        <v>176</v>
      </c>
    </row>
    <row r="195" spans="1:17">
      <c r="A195" s="487"/>
      <c r="B195" s="436"/>
      <c r="C195" s="356"/>
      <c r="D195" s="13" t="s">
        <v>153</v>
      </c>
      <c r="E195" s="70" t="s">
        <v>116</v>
      </c>
      <c r="F195" s="70" t="s">
        <v>117</v>
      </c>
      <c r="G195" s="72" t="s">
        <v>177</v>
      </c>
      <c r="H195" s="70" t="s">
        <v>175</v>
      </c>
      <c r="I195" s="72" t="s">
        <v>118</v>
      </c>
      <c r="J195" s="74"/>
      <c r="K195" s="72">
        <v>90.67</v>
      </c>
      <c r="L195" s="73">
        <v>41842</v>
      </c>
      <c r="M195" s="22">
        <v>42340</v>
      </c>
      <c r="N195" s="74">
        <v>22045</v>
      </c>
      <c r="O195" s="75">
        <v>74288</v>
      </c>
      <c r="P195" s="17">
        <v>42174</v>
      </c>
      <c r="Q195" s="70" t="s">
        <v>176</v>
      </c>
    </row>
    <row r="196" spans="1:17">
      <c r="A196" s="487"/>
      <c r="B196" s="436"/>
      <c r="C196" s="357"/>
      <c r="D196" s="13" t="s">
        <v>107</v>
      </c>
      <c r="E196" s="70" t="s">
        <v>116</v>
      </c>
      <c r="F196" s="70" t="s">
        <v>117</v>
      </c>
      <c r="G196" s="72" t="s">
        <v>177</v>
      </c>
      <c r="H196" s="70" t="s">
        <v>175</v>
      </c>
      <c r="I196" s="72"/>
      <c r="J196" s="72" t="s">
        <v>118</v>
      </c>
      <c r="K196" s="72"/>
      <c r="L196" s="76">
        <v>41618</v>
      </c>
      <c r="M196" s="74"/>
      <c r="N196" s="72">
        <v>0</v>
      </c>
      <c r="O196" s="75">
        <v>74288</v>
      </c>
      <c r="P196" s="72"/>
      <c r="Q196" s="74"/>
    </row>
    <row r="197" spans="1:17" ht="24.75">
      <c r="A197" s="487"/>
      <c r="B197" s="436"/>
      <c r="C197" s="355" t="s">
        <v>160</v>
      </c>
      <c r="D197" s="13" t="s">
        <v>161</v>
      </c>
      <c r="E197" s="77" t="s">
        <v>178</v>
      </c>
      <c r="F197" s="72" t="s">
        <v>179</v>
      </c>
      <c r="G197" s="72" t="s">
        <v>180</v>
      </c>
      <c r="H197" s="72" t="s">
        <v>181</v>
      </c>
      <c r="I197" s="74"/>
      <c r="J197" s="72" t="s">
        <v>118</v>
      </c>
      <c r="K197" s="74"/>
      <c r="L197" s="76">
        <v>41962</v>
      </c>
      <c r="M197" s="74"/>
      <c r="N197" s="72">
        <v>0</v>
      </c>
      <c r="O197" s="68">
        <v>4152.8</v>
      </c>
      <c r="P197" s="74"/>
      <c r="Q197" s="78" t="s">
        <v>182</v>
      </c>
    </row>
    <row r="198" spans="1:17" ht="24.75">
      <c r="A198" s="487"/>
      <c r="B198" s="436"/>
      <c r="C198" s="357"/>
      <c r="D198" s="21" t="s">
        <v>164</v>
      </c>
      <c r="E198" s="77" t="s">
        <v>178</v>
      </c>
      <c r="F198" s="72" t="s">
        <v>179</v>
      </c>
      <c r="G198" s="72" t="s">
        <v>183</v>
      </c>
      <c r="H198" s="72" t="s">
        <v>184</v>
      </c>
      <c r="I198" s="74"/>
      <c r="J198" s="72" t="s">
        <v>118</v>
      </c>
      <c r="K198" s="74"/>
      <c r="L198" s="76">
        <v>41962</v>
      </c>
      <c r="M198" s="74"/>
      <c r="N198" s="72">
        <v>0</v>
      </c>
      <c r="O198" s="68">
        <v>4152.8</v>
      </c>
      <c r="P198" s="74"/>
      <c r="Q198" s="78" t="s">
        <v>182</v>
      </c>
    </row>
    <row r="199" spans="1:17" ht="36">
      <c r="A199" s="473" t="s">
        <v>90</v>
      </c>
      <c r="B199" s="472" t="s">
        <v>91</v>
      </c>
      <c r="C199" s="107" t="s">
        <v>274</v>
      </c>
      <c r="D199" s="95" t="s">
        <v>190</v>
      </c>
      <c r="E199" s="96" t="s">
        <v>116</v>
      </c>
      <c r="F199" s="97" t="s">
        <v>329</v>
      </c>
      <c r="G199" s="96" t="s">
        <v>328</v>
      </c>
      <c r="H199" s="96">
        <v>16</v>
      </c>
      <c r="I199" s="98"/>
      <c r="J199" s="98" t="s">
        <v>18</v>
      </c>
      <c r="K199" s="98">
        <v>190</v>
      </c>
      <c r="L199" s="99">
        <v>41891</v>
      </c>
      <c r="M199" s="99">
        <v>42557</v>
      </c>
      <c r="N199" s="100">
        <v>79150</v>
      </c>
      <c r="O199" s="101">
        <v>124150</v>
      </c>
      <c r="P199" s="102">
        <v>42270</v>
      </c>
      <c r="Q199" s="103" t="s">
        <v>97</v>
      </c>
    </row>
    <row r="200" spans="1:17" ht="36">
      <c r="A200" s="473"/>
      <c r="B200" s="472"/>
      <c r="C200" s="107" t="s">
        <v>274</v>
      </c>
      <c r="D200" s="95" t="s">
        <v>190</v>
      </c>
      <c r="E200" s="96" t="s">
        <v>116</v>
      </c>
      <c r="F200" s="97" t="s">
        <v>329</v>
      </c>
      <c r="G200" s="96" t="s">
        <v>328</v>
      </c>
      <c r="H200" s="96">
        <v>16</v>
      </c>
      <c r="I200" s="98"/>
      <c r="J200" s="98" t="s">
        <v>18</v>
      </c>
      <c r="K200" s="98">
        <v>190</v>
      </c>
      <c r="L200" s="99">
        <v>41891</v>
      </c>
      <c r="M200" s="99">
        <v>42557</v>
      </c>
      <c r="N200" s="100">
        <v>79150</v>
      </c>
      <c r="O200" s="101">
        <v>124150</v>
      </c>
      <c r="P200" s="102">
        <v>42270</v>
      </c>
      <c r="Q200" s="103" t="s">
        <v>97</v>
      </c>
    </row>
    <row r="201" spans="1:17" ht="36">
      <c r="A201" s="473"/>
      <c r="B201" s="472"/>
      <c r="C201" s="107" t="s">
        <v>274</v>
      </c>
      <c r="D201" s="95" t="s">
        <v>190</v>
      </c>
      <c r="E201" s="96" t="s">
        <v>116</v>
      </c>
      <c r="F201" s="97" t="s">
        <v>329</v>
      </c>
      <c r="G201" s="96" t="s">
        <v>328</v>
      </c>
      <c r="H201" s="96">
        <v>16</v>
      </c>
      <c r="I201" s="98"/>
      <c r="J201" s="98" t="s">
        <v>18</v>
      </c>
      <c r="K201" s="98">
        <v>190</v>
      </c>
      <c r="L201" s="103"/>
      <c r="M201" s="99"/>
      <c r="N201" s="100">
        <v>39830</v>
      </c>
      <c r="O201" s="101"/>
      <c r="P201" s="102">
        <v>42270</v>
      </c>
      <c r="Q201" s="103" t="s">
        <v>330</v>
      </c>
    </row>
    <row r="202" spans="1:17" ht="36">
      <c r="A202" s="473"/>
      <c r="B202" s="472"/>
      <c r="C202" s="107" t="s">
        <v>274</v>
      </c>
      <c r="D202" s="95" t="s">
        <v>190</v>
      </c>
      <c r="E202" s="96" t="s">
        <v>116</v>
      </c>
      <c r="F202" s="97" t="s">
        <v>329</v>
      </c>
      <c r="G202" s="96" t="s">
        <v>328</v>
      </c>
      <c r="H202" s="96">
        <v>16</v>
      </c>
      <c r="I202" s="98"/>
      <c r="J202" s="98" t="s">
        <v>18</v>
      </c>
      <c r="K202" s="98">
        <v>190</v>
      </c>
      <c r="L202" s="103"/>
      <c r="M202" s="99"/>
      <c r="N202" s="100">
        <v>39830</v>
      </c>
      <c r="O202" s="101"/>
      <c r="P202" s="102">
        <v>42270</v>
      </c>
      <c r="Q202" s="103" t="s">
        <v>330</v>
      </c>
    </row>
    <row r="203" spans="1:17" ht="24">
      <c r="A203" s="473"/>
      <c r="B203" s="472"/>
      <c r="C203" s="107" t="s">
        <v>280</v>
      </c>
      <c r="D203" s="95" t="s">
        <v>307</v>
      </c>
      <c r="E203" s="96" t="s">
        <v>331</v>
      </c>
      <c r="F203" s="97" t="s">
        <v>309</v>
      </c>
      <c r="G203" s="96" t="s">
        <v>332</v>
      </c>
      <c r="H203" s="96">
        <v>16</v>
      </c>
      <c r="I203" s="98"/>
      <c r="J203" s="98" t="s">
        <v>18</v>
      </c>
      <c r="K203" s="98">
        <v>195</v>
      </c>
      <c r="L203" s="104">
        <v>41887</v>
      </c>
      <c r="M203" s="105" t="s">
        <v>333</v>
      </c>
      <c r="N203" s="105">
        <v>38900</v>
      </c>
      <c r="O203" s="106">
        <v>83200</v>
      </c>
      <c r="P203" s="102">
        <v>41488</v>
      </c>
      <c r="Q203" s="103" t="s">
        <v>97</v>
      </c>
    </row>
    <row r="204" spans="1:17" ht="24">
      <c r="A204" s="473"/>
      <c r="B204" s="472"/>
      <c r="C204" s="107" t="s">
        <v>280</v>
      </c>
      <c r="D204" s="95" t="s">
        <v>307</v>
      </c>
      <c r="E204" s="96" t="s">
        <v>331</v>
      </c>
      <c r="F204" s="97" t="s">
        <v>309</v>
      </c>
      <c r="G204" s="96" t="s">
        <v>332</v>
      </c>
      <c r="H204" s="96">
        <v>16</v>
      </c>
      <c r="I204" s="98"/>
      <c r="J204" s="98" t="s">
        <v>18</v>
      </c>
      <c r="K204" s="98">
        <v>195</v>
      </c>
      <c r="L204" s="104">
        <v>41887</v>
      </c>
      <c r="M204" s="105" t="s">
        <v>333</v>
      </c>
      <c r="N204" s="105">
        <v>38900</v>
      </c>
      <c r="O204" s="106">
        <v>83200</v>
      </c>
      <c r="P204" s="102">
        <v>41488</v>
      </c>
      <c r="Q204" s="103" t="s">
        <v>97</v>
      </c>
    </row>
    <row r="205" spans="1:17" ht="24">
      <c r="A205" s="473"/>
      <c r="B205" s="472"/>
      <c r="C205" s="107" t="s">
        <v>280</v>
      </c>
      <c r="D205" s="95" t="s">
        <v>307</v>
      </c>
      <c r="E205" s="96" t="s">
        <v>331</v>
      </c>
      <c r="F205" s="97" t="s">
        <v>309</v>
      </c>
      <c r="G205" s="96" t="s">
        <v>332</v>
      </c>
      <c r="H205" s="96">
        <v>16</v>
      </c>
      <c r="I205" s="98"/>
      <c r="J205" s="98" t="s">
        <v>18</v>
      </c>
      <c r="K205" s="98">
        <v>195</v>
      </c>
      <c r="L205" s="104">
        <v>41887</v>
      </c>
      <c r="M205" s="105" t="s">
        <v>333</v>
      </c>
      <c r="N205" s="105">
        <v>38900</v>
      </c>
      <c r="O205" s="106">
        <v>83200</v>
      </c>
      <c r="P205" s="102">
        <v>41488</v>
      </c>
      <c r="Q205" s="103" t="s">
        <v>97</v>
      </c>
    </row>
    <row r="206" spans="1:17" ht="24">
      <c r="A206" s="473"/>
      <c r="B206" s="472"/>
      <c r="C206" s="107" t="s">
        <v>280</v>
      </c>
      <c r="D206" s="95" t="s">
        <v>307</v>
      </c>
      <c r="E206" s="96" t="s">
        <v>331</v>
      </c>
      <c r="F206" s="97" t="s">
        <v>309</v>
      </c>
      <c r="G206" s="96" t="s">
        <v>332</v>
      </c>
      <c r="H206" s="96">
        <v>16</v>
      </c>
      <c r="I206" s="98"/>
      <c r="J206" s="98" t="s">
        <v>18</v>
      </c>
      <c r="K206" s="98">
        <v>195</v>
      </c>
      <c r="L206" s="104">
        <v>41887</v>
      </c>
      <c r="M206" s="105" t="s">
        <v>333</v>
      </c>
      <c r="N206" s="100"/>
      <c r="O206" s="106">
        <v>83200</v>
      </c>
      <c r="P206" s="102">
        <v>41488</v>
      </c>
      <c r="Q206" s="103" t="s">
        <v>97</v>
      </c>
    </row>
    <row r="207" spans="1:17" ht="36">
      <c r="A207" s="473"/>
      <c r="B207" s="472" t="s">
        <v>92</v>
      </c>
      <c r="C207" s="107" t="s">
        <v>327</v>
      </c>
      <c r="D207" s="95" t="s">
        <v>190</v>
      </c>
      <c r="E207" s="96" t="s">
        <v>235</v>
      </c>
      <c r="F207" s="97" t="s">
        <v>329</v>
      </c>
      <c r="G207" s="96" t="s">
        <v>328</v>
      </c>
      <c r="H207" s="96">
        <v>16</v>
      </c>
      <c r="I207" s="98"/>
      <c r="J207" s="98" t="s">
        <v>18</v>
      </c>
      <c r="K207" s="98">
        <v>164.64</v>
      </c>
      <c r="L207" s="103"/>
      <c r="M207" s="99">
        <v>42394</v>
      </c>
      <c r="N207" s="100">
        <v>55441</v>
      </c>
      <c r="O207" s="101">
        <v>65480</v>
      </c>
      <c r="P207" s="102">
        <v>42270</v>
      </c>
      <c r="Q207" s="103" t="s">
        <v>334</v>
      </c>
    </row>
    <row r="208" spans="1:17" ht="36">
      <c r="A208" s="473"/>
      <c r="B208" s="472"/>
      <c r="C208" s="107" t="s">
        <v>327</v>
      </c>
      <c r="D208" s="95" t="s">
        <v>190</v>
      </c>
      <c r="E208" s="96" t="s">
        <v>235</v>
      </c>
      <c r="F208" s="97" t="s">
        <v>329</v>
      </c>
      <c r="G208" s="96" t="s">
        <v>328</v>
      </c>
      <c r="H208" s="96">
        <v>16</v>
      </c>
      <c r="I208" s="98"/>
      <c r="J208" s="98" t="s">
        <v>18</v>
      </c>
      <c r="K208" s="98">
        <v>164.64</v>
      </c>
      <c r="L208" s="103"/>
      <c r="M208" s="99">
        <v>42394</v>
      </c>
      <c r="N208" s="100">
        <v>55441</v>
      </c>
      <c r="O208" s="101">
        <v>65480</v>
      </c>
      <c r="P208" s="102">
        <v>42270</v>
      </c>
      <c r="Q208" s="103" t="s">
        <v>334</v>
      </c>
    </row>
    <row r="209" spans="1:17" ht="24">
      <c r="A209" s="473"/>
      <c r="B209" s="472"/>
      <c r="C209" s="107" t="s">
        <v>312</v>
      </c>
      <c r="D209" s="95" t="s">
        <v>190</v>
      </c>
      <c r="E209" s="96" t="s">
        <v>248</v>
      </c>
      <c r="F209" s="97" t="s">
        <v>302</v>
      </c>
      <c r="G209" s="96" t="s">
        <v>297</v>
      </c>
      <c r="H209" s="96">
        <v>16</v>
      </c>
      <c r="I209" s="98"/>
      <c r="J209" s="98" t="s">
        <v>18</v>
      </c>
      <c r="K209" s="98">
        <v>127.68</v>
      </c>
      <c r="L209" s="103"/>
      <c r="M209" s="105"/>
      <c r="N209" s="105"/>
      <c r="O209" s="106"/>
      <c r="P209" s="102">
        <v>42270</v>
      </c>
      <c r="Q209" s="103"/>
    </row>
    <row r="210" spans="1:17" ht="24">
      <c r="A210" s="473"/>
      <c r="B210" s="472"/>
      <c r="C210" s="107" t="s">
        <v>312</v>
      </c>
      <c r="D210" s="95" t="s">
        <v>190</v>
      </c>
      <c r="E210" s="96" t="s">
        <v>248</v>
      </c>
      <c r="F210" s="97" t="s">
        <v>302</v>
      </c>
      <c r="G210" s="96" t="s">
        <v>297</v>
      </c>
      <c r="H210" s="96">
        <v>16</v>
      </c>
      <c r="I210" s="98"/>
      <c r="J210" s="98" t="s">
        <v>18</v>
      </c>
      <c r="K210" s="98">
        <v>127.68</v>
      </c>
      <c r="L210" s="103"/>
      <c r="M210" s="105"/>
      <c r="N210" s="105"/>
      <c r="O210" s="106"/>
      <c r="P210" s="102">
        <v>42270</v>
      </c>
      <c r="Q210" s="103"/>
    </row>
    <row r="211" spans="1:17">
      <c r="A211" s="473"/>
      <c r="B211" s="472"/>
      <c r="C211" s="107" t="s">
        <v>313</v>
      </c>
      <c r="D211" s="95" t="s">
        <v>190</v>
      </c>
      <c r="E211" s="96" t="s">
        <v>248</v>
      </c>
      <c r="F211" s="97" t="s">
        <v>318</v>
      </c>
      <c r="G211" s="96">
        <v>11</v>
      </c>
      <c r="H211" s="96" t="s">
        <v>335</v>
      </c>
      <c r="I211" s="98"/>
      <c r="J211" s="98" t="s">
        <v>18</v>
      </c>
      <c r="K211" s="98">
        <v>413.28</v>
      </c>
      <c r="L211" s="103"/>
      <c r="M211" s="105"/>
      <c r="N211" s="105"/>
      <c r="O211" s="106"/>
      <c r="P211" s="102">
        <v>42270</v>
      </c>
      <c r="Q211" s="103"/>
    </row>
    <row r="212" spans="1:17">
      <c r="A212" s="473"/>
      <c r="B212" s="472"/>
      <c r="C212" s="107" t="s">
        <v>313</v>
      </c>
      <c r="D212" s="95" t="s">
        <v>190</v>
      </c>
      <c r="E212" s="96" t="s">
        <v>248</v>
      </c>
      <c r="F212" s="97" t="s">
        <v>318</v>
      </c>
      <c r="G212" s="96">
        <v>11</v>
      </c>
      <c r="H212" s="96" t="s">
        <v>335</v>
      </c>
      <c r="I212" s="98"/>
      <c r="J212" s="98" t="s">
        <v>18</v>
      </c>
      <c r="K212" s="98">
        <v>413.28</v>
      </c>
      <c r="L212" s="103"/>
      <c r="M212" s="105"/>
      <c r="N212" s="105"/>
      <c r="O212" s="106"/>
      <c r="P212" s="102">
        <v>42270</v>
      </c>
      <c r="Q212" s="103"/>
    </row>
    <row r="213" spans="1:17">
      <c r="A213" s="473"/>
      <c r="B213" s="472"/>
      <c r="C213" s="107" t="s">
        <v>313</v>
      </c>
      <c r="D213" s="95" t="s">
        <v>190</v>
      </c>
      <c r="E213" s="96" t="s">
        <v>248</v>
      </c>
      <c r="F213" s="97" t="s">
        <v>321</v>
      </c>
      <c r="G213" s="96">
        <v>11</v>
      </c>
      <c r="H213" s="96" t="s">
        <v>335</v>
      </c>
      <c r="I213" s="98"/>
      <c r="J213" s="98" t="s">
        <v>18</v>
      </c>
      <c r="K213" s="98">
        <v>450.24</v>
      </c>
      <c r="L213" s="103"/>
      <c r="M213" s="105"/>
      <c r="N213" s="105"/>
      <c r="O213" s="106"/>
      <c r="P213" s="102">
        <v>42270</v>
      </c>
      <c r="Q213" s="103"/>
    </row>
    <row r="214" spans="1:17">
      <c r="A214" s="473"/>
      <c r="B214" s="472"/>
      <c r="C214" s="107" t="s">
        <v>313</v>
      </c>
      <c r="D214" s="95" t="s">
        <v>190</v>
      </c>
      <c r="E214" s="96" t="s">
        <v>248</v>
      </c>
      <c r="F214" s="97" t="s">
        <v>321</v>
      </c>
      <c r="G214" s="96">
        <v>11</v>
      </c>
      <c r="H214" s="96" t="s">
        <v>335</v>
      </c>
      <c r="I214" s="98"/>
      <c r="J214" s="98" t="s">
        <v>18</v>
      </c>
      <c r="K214" s="98">
        <v>450.24</v>
      </c>
      <c r="L214" s="103"/>
      <c r="M214" s="105"/>
      <c r="N214" s="105"/>
      <c r="O214" s="106"/>
      <c r="P214" s="102">
        <v>42270</v>
      </c>
      <c r="Q214" s="103"/>
    </row>
    <row r="215" spans="1:17">
      <c r="A215" s="473"/>
      <c r="B215" s="472"/>
      <c r="C215" s="107" t="s">
        <v>313</v>
      </c>
      <c r="D215" s="95" t="s">
        <v>190</v>
      </c>
      <c r="E215" s="96" t="s">
        <v>248</v>
      </c>
      <c r="F215" s="97" t="s">
        <v>321</v>
      </c>
      <c r="G215" s="96">
        <v>11</v>
      </c>
      <c r="H215" s="96" t="s">
        <v>335</v>
      </c>
      <c r="I215" s="98"/>
      <c r="J215" s="98" t="s">
        <v>18</v>
      </c>
      <c r="K215" s="98">
        <v>450.24</v>
      </c>
      <c r="L215" s="103"/>
      <c r="M215" s="105"/>
      <c r="N215" s="105"/>
      <c r="O215" s="106"/>
      <c r="P215" s="102">
        <v>42270</v>
      </c>
      <c r="Q215" s="103"/>
    </row>
    <row r="216" spans="1:17">
      <c r="A216" s="473"/>
      <c r="B216" s="472"/>
      <c r="C216" s="107" t="s">
        <v>313</v>
      </c>
      <c r="D216" s="95" t="s">
        <v>190</v>
      </c>
      <c r="E216" s="96" t="s">
        <v>248</v>
      </c>
      <c r="F216" s="97" t="s">
        <v>321</v>
      </c>
      <c r="G216" s="96">
        <v>11</v>
      </c>
      <c r="H216" s="96" t="s">
        <v>335</v>
      </c>
      <c r="I216" s="98"/>
      <c r="J216" s="98" t="s">
        <v>18</v>
      </c>
      <c r="K216" s="98">
        <v>450.24</v>
      </c>
      <c r="L216" s="103"/>
      <c r="M216" s="105"/>
      <c r="N216" s="105"/>
      <c r="O216" s="106"/>
      <c r="P216" s="102">
        <v>42270</v>
      </c>
      <c r="Q216" s="103"/>
    </row>
    <row r="217" spans="1:17" ht="24">
      <c r="A217" s="473"/>
      <c r="B217" s="472"/>
      <c r="C217" s="107" t="s">
        <v>312</v>
      </c>
      <c r="D217" s="95" t="s">
        <v>307</v>
      </c>
      <c r="E217" s="96" t="s">
        <v>248</v>
      </c>
      <c r="F217" s="97" t="s">
        <v>309</v>
      </c>
      <c r="G217" s="96" t="s">
        <v>297</v>
      </c>
      <c r="H217" s="96">
        <v>16</v>
      </c>
      <c r="I217" s="98" t="s">
        <v>17</v>
      </c>
      <c r="J217" s="98"/>
      <c r="K217" s="98">
        <v>103.49</v>
      </c>
      <c r="L217" s="103"/>
      <c r="M217" s="105"/>
      <c r="N217" s="105"/>
      <c r="O217" s="106"/>
      <c r="P217" s="102">
        <v>42240</v>
      </c>
      <c r="Q217" s="103"/>
    </row>
    <row r="218" spans="1:17" ht="24">
      <c r="A218" s="473"/>
      <c r="B218" s="472"/>
      <c r="C218" s="107" t="s">
        <v>312</v>
      </c>
      <c r="D218" s="95" t="s">
        <v>307</v>
      </c>
      <c r="E218" s="96" t="s">
        <v>248</v>
      </c>
      <c r="F218" s="97" t="s">
        <v>309</v>
      </c>
      <c r="G218" s="96" t="s">
        <v>297</v>
      </c>
      <c r="H218" s="96">
        <v>16</v>
      </c>
      <c r="I218" s="98" t="s">
        <v>17</v>
      </c>
      <c r="J218" s="98"/>
      <c r="K218" s="98">
        <v>103.49</v>
      </c>
      <c r="L218" s="103"/>
      <c r="M218" s="105"/>
      <c r="N218" s="105"/>
      <c r="O218" s="106"/>
      <c r="P218" s="102">
        <v>42240</v>
      </c>
      <c r="Q218" s="103"/>
    </row>
    <row r="219" spans="1:17" ht="24">
      <c r="A219" s="473"/>
      <c r="B219" s="472"/>
      <c r="C219" s="107" t="s">
        <v>312</v>
      </c>
      <c r="D219" s="95" t="s">
        <v>307</v>
      </c>
      <c r="E219" s="96" t="s">
        <v>248</v>
      </c>
      <c r="F219" s="97" t="s">
        <v>309</v>
      </c>
      <c r="G219" s="96" t="s">
        <v>297</v>
      </c>
      <c r="H219" s="96">
        <v>16</v>
      </c>
      <c r="I219" s="98" t="s">
        <v>17</v>
      </c>
      <c r="J219" s="98"/>
      <c r="K219" s="98">
        <v>103.49</v>
      </c>
      <c r="L219" s="103"/>
      <c r="M219" s="105"/>
      <c r="N219" s="105"/>
      <c r="O219" s="106"/>
      <c r="P219" s="102">
        <v>42240</v>
      </c>
      <c r="Q219" s="103"/>
    </row>
    <row r="220" spans="1:17" ht="24">
      <c r="A220" s="473"/>
      <c r="B220" s="472"/>
      <c r="C220" s="107" t="s">
        <v>327</v>
      </c>
      <c r="D220" s="95" t="s">
        <v>307</v>
      </c>
      <c r="E220" s="96" t="s">
        <v>248</v>
      </c>
      <c r="F220" s="97" t="s">
        <v>309</v>
      </c>
      <c r="G220" s="96" t="s">
        <v>328</v>
      </c>
      <c r="H220" s="96">
        <v>16</v>
      </c>
      <c r="I220" s="98" t="s">
        <v>17</v>
      </c>
      <c r="J220" s="98"/>
      <c r="K220" s="98">
        <v>112.56</v>
      </c>
      <c r="L220" s="104">
        <v>42394</v>
      </c>
      <c r="M220" s="105"/>
      <c r="N220" s="100">
        <v>55441</v>
      </c>
      <c r="O220" s="101">
        <v>65480</v>
      </c>
      <c r="P220" s="102">
        <v>42240</v>
      </c>
      <c r="Q220" s="103" t="s">
        <v>334</v>
      </c>
    </row>
    <row r="221" spans="1:17" ht="24">
      <c r="A221" s="473"/>
      <c r="B221" s="472"/>
      <c r="C221" s="107" t="s">
        <v>327</v>
      </c>
      <c r="D221" s="95" t="s">
        <v>307</v>
      </c>
      <c r="E221" s="96" t="s">
        <v>248</v>
      </c>
      <c r="F221" s="97" t="s">
        <v>309</v>
      </c>
      <c r="G221" s="96" t="s">
        <v>328</v>
      </c>
      <c r="H221" s="96">
        <v>16</v>
      </c>
      <c r="I221" s="98" t="s">
        <v>17</v>
      </c>
      <c r="J221" s="98"/>
      <c r="K221" s="98">
        <v>112.56</v>
      </c>
      <c r="L221" s="103"/>
      <c r="M221" s="105"/>
      <c r="N221" s="105"/>
      <c r="O221" s="106"/>
      <c r="P221" s="102">
        <v>42240</v>
      </c>
      <c r="Q221" s="103"/>
    </row>
    <row r="222" spans="1:17" ht="24">
      <c r="A222" s="473"/>
      <c r="B222" s="472"/>
      <c r="C222" s="107" t="s">
        <v>327</v>
      </c>
      <c r="D222" s="95" t="s">
        <v>307</v>
      </c>
      <c r="E222" s="96" t="s">
        <v>248</v>
      </c>
      <c r="F222" s="97" t="s">
        <v>309</v>
      </c>
      <c r="G222" s="96" t="s">
        <v>328</v>
      </c>
      <c r="H222" s="96">
        <v>16</v>
      </c>
      <c r="I222" s="98" t="s">
        <v>17</v>
      </c>
      <c r="J222" s="98"/>
      <c r="K222" s="98">
        <v>112.56</v>
      </c>
      <c r="L222" s="104">
        <v>42394</v>
      </c>
      <c r="M222" s="105"/>
      <c r="N222" s="100">
        <v>55441</v>
      </c>
      <c r="O222" s="101">
        <v>65480</v>
      </c>
      <c r="P222" s="102">
        <v>42240</v>
      </c>
      <c r="Q222" s="103" t="s">
        <v>334</v>
      </c>
    </row>
    <row r="223" spans="1:17" ht="24">
      <c r="A223" s="473"/>
      <c r="B223" s="472"/>
      <c r="C223" s="107" t="s">
        <v>327</v>
      </c>
      <c r="D223" s="95" t="s">
        <v>307</v>
      </c>
      <c r="E223" s="96" t="s">
        <v>248</v>
      </c>
      <c r="F223" s="97" t="s">
        <v>309</v>
      </c>
      <c r="G223" s="96" t="s">
        <v>328</v>
      </c>
      <c r="H223" s="96">
        <v>16</v>
      </c>
      <c r="I223" s="98" t="s">
        <v>17</v>
      </c>
      <c r="J223" s="98"/>
      <c r="K223" s="98">
        <v>112.56</v>
      </c>
      <c r="L223" s="103"/>
      <c r="M223" s="105"/>
      <c r="N223" s="105"/>
      <c r="O223" s="106"/>
      <c r="P223" s="102">
        <v>42240</v>
      </c>
      <c r="Q223" s="103"/>
    </row>
  </sheetData>
  <sheetProtection selectLockedCells="1" selectUnlockedCells="1"/>
  <mergeCells count="201">
    <mergeCell ref="C94:C95"/>
    <mergeCell ref="B66:B95"/>
    <mergeCell ref="A66:A95"/>
    <mergeCell ref="C192:C196"/>
    <mergeCell ref="C197:C198"/>
    <mergeCell ref="B187:B198"/>
    <mergeCell ref="A158:A198"/>
    <mergeCell ref="A96:A125"/>
    <mergeCell ref="B158:B186"/>
    <mergeCell ref="C104:C111"/>
    <mergeCell ref="B96:B111"/>
    <mergeCell ref="C112:C121"/>
    <mergeCell ref="C122:C125"/>
    <mergeCell ref="K11:K12"/>
    <mergeCell ref="L11:L12"/>
    <mergeCell ref="C187:C191"/>
    <mergeCell ref="C66:C69"/>
    <mergeCell ref="C70:C73"/>
    <mergeCell ref="C74:C77"/>
    <mergeCell ref="C78:C81"/>
    <mergeCell ref="C82:C85"/>
    <mergeCell ref="C86:C89"/>
    <mergeCell ref="C90:C93"/>
    <mergeCell ref="Q10:Q12"/>
    <mergeCell ref="D11:D12"/>
    <mergeCell ref="E11:E12"/>
    <mergeCell ref="F11:F12"/>
    <mergeCell ref="G11:G12"/>
    <mergeCell ref="H11:H12"/>
    <mergeCell ref="L10:M10"/>
    <mergeCell ref="N10:O10"/>
    <mergeCell ref="P10:P12"/>
    <mergeCell ref="M11:M12"/>
    <mergeCell ref="O11:O12"/>
    <mergeCell ref="D6:G6"/>
    <mergeCell ref="D7:G7"/>
    <mergeCell ref="D8:G8"/>
    <mergeCell ref="A10:B12"/>
    <mergeCell ref="C10:C12"/>
    <mergeCell ref="D10:K10"/>
    <mergeCell ref="N11:N12"/>
    <mergeCell ref="I11:I12"/>
    <mergeCell ref="J11:J12"/>
    <mergeCell ref="A3:Q4"/>
    <mergeCell ref="C1:Q1"/>
    <mergeCell ref="B199:B206"/>
    <mergeCell ref="B207:B223"/>
    <mergeCell ref="E126:E127"/>
    <mergeCell ref="F126:F127"/>
    <mergeCell ref="H126:H127"/>
    <mergeCell ref="I126:I127"/>
    <mergeCell ref="A199:A223"/>
    <mergeCell ref="C96:C103"/>
    <mergeCell ref="B112:B125"/>
    <mergeCell ref="C126:C127"/>
    <mergeCell ref="C132:C135"/>
    <mergeCell ref="C136:C139"/>
    <mergeCell ref="J126:J127"/>
    <mergeCell ref="K126:K127"/>
    <mergeCell ref="C128:C131"/>
    <mergeCell ref="E128:E131"/>
    <mergeCell ref="F128:F131"/>
    <mergeCell ref="G128:G131"/>
    <mergeCell ref="L126:L127"/>
    <mergeCell ref="M126:M127"/>
    <mergeCell ref="N126:N127"/>
    <mergeCell ref="O126:O127"/>
    <mergeCell ref="P126:P127"/>
    <mergeCell ref="Q126:Q127"/>
    <mergeCell ref="H128:H131"/>
    <mergeCell ref="I128:I131"/>
    <mergeCell ref="J128:J131"/>
    <mergeCell ref="K128:K131"/>
    <mergeCell ref="L128:L131"/>
    <mergeCell ref="M128:M131"/>
    <mergeCell ref="N128:N131"/>
    <mergeCell ref="O128:O131"/>
    <mergeCell ref="P128:P131"/>
    <mergeCell ref="Q128:Q131"/>
    <mergeCell ref="E132:E135"/>
    <mergeCell ref="F132:F135"/>
    <mergeCell ref="G132:G135"/>
    <mergeCell ref="H132:H135"/>
    <mergeCell ref="I132:I133"/>
    <mergeCell ref="J132:J133"/>
    <mergeCell ref="I134:I135"/>
    <mergeCell ref="J134:J135"/>
    <mergeCell ref="L132:L135"/>
    <mergeCell ref="M132:M135"/>
    <mergeCell ref="N132:N135"/>
    <mergeCell ref="O132:O135"/>
    <mergeCell ref="P132:P133"/>
    <mergeCell ref="Q132:Q135"/>
    <mergeCell ref="E136:E139"/>
    <mergeCell ref="F136:F139"/>
    <mergeCell ref="G136:G139"/>
    <mergeCell ref="H136:H139"/>
    <mergeCell ref="I136:I137"/>
    <mergeCell ref="J136:J137"/>
    <mergeCell ref="K136:K139"/>
    <mergeCell ref="L136:L139"/>
    <mergeCell ref="M136:M139"/>
    <mergeCell ref="N136:N139"/>
    <mergeCell ref="O136:O139"/>
    <mergeCell ref="P136:P137"/>
    <mergeCell ref="Q136:Q139"/>
    <mergeCell ref="I138:I139"/>
    <mergeCell ref="J138:J139"/>
    <mergeCell ref="P138:P139"/>
    <mergeCell ref="N140:N143"/>
    <mergeCell ref="O140:O143"/>
    <mergeCell ref="C140:C143"/>
    <mergeCell ref="E140:E143"/>
    <mergeCell ref="F140:F143"/>
    <mergeCell ref="G140:G143"/>
    <mergeCell ref="H140:H143"/>
    <mergeCell ref="I140:I141"/>
    <mergeCell ref="C144:C147"/>
    <mergeCell ref="E144:E147"/>
    <mergeCell ref="F144:F147"/>
    <mergeCell ref="G144:G147"/>
    <mergeCell ref="H144:H147"/>
    <mergeCell ref="J140:J141"/>
    <mergeCell ref="M144:M147"/>
    <mergeCell ref="N144:N147"/>
    <mergeCell ref="P140:P143"/>
    <mergeCell ref="Q140:Q143"/>
    <mergeCell ref="I142:I143"/>
    <mergeCell ref="J142:J143"/>
    <mergeCell ref="K142:K143"/>
    <mergeCell ref="K140:K141"/>
    <mergeCell ref="L140:L143"/>
    <mergeCell ref="M140:M143"/>
    <mergeCell ref="I148:I151"/>
    <mergeCell ref="J148:J151"/>
    <mergeCell ref="I144:I147"/>
    <mergeCell ref="J144:J147"/>
    <mergeCell ref="K144:K147"/>
    <mergeCell ref="L144:L147"/>
    <mergeCell ref="O148:O151"/>
    <mergeCell ref="P148:P151"/>
    <mergeCell ref="O144:O147"/>
    <mergeCell ref="P144:P147"/>
    <mergeCell ref="Q144:Q147"/>
    <mergeCell ref="C148:C151"/>
    <mergeCell ref="E148:E151"/>
    <mergeCell ref="F148:F151"/>
    <mergeCell ref="G148:G151"/>
    <mergeCell ref="H148:H151"/>
    <mergeCell ref="L152:L153"/>
    <mergeCell ref="M152:M153"/>
    <mergeCell ref="K148:K151"/>
    <mergeCell ref="L148:L151"/>
    <mergeCell ref="M148:M151"/>
    <mergeCell ref="N148:N151"/>
    <mergeCell ref="H154:H157"/>
    <mergeCell ref="I154:I157"/>
    <mergeCell ref="Q148:Q151"/>
    <mergeCell ref="C152:C153"/>
    <mergeCell ref="E152:E153"/>
    <mergeCell ref="F152:F153"/>
    <mergeCell ref="H152:H153"/>
    <mergeCell ref="I152:I153"/>
    <mergeCell ref="J152:J153"/>
    <mergeCell ref="K152:K153"/>
    <mergeCell ref="O154:O157"/>
    <mergeCell ref="N152:N153"/>
    <mergeCell ref="O152:O153"/>
    <mergeCell ref="P152:P153"/>
    <mergeCell ref="Q152:Q153"/>
    <mergeCell ref="P154:P157"/>
    <mergeCell ref="Q154:Q157"/>
    <mergeCell ref="B140:B151"/>
    <mergeCell ref="B152:B157"/>
    <mergeCell ref="A126:A157"/>
    <mergeCell ref="J154:J157"/>
    <mergeCell ref="K154:K157"/>
    <mergeCell ref="N154:N157"/>
    <mergeCell ref="C154:C157"/>
    <mergeCell ref="E154:E157"/>
    <mergeCell ref="F154:F157"/>
    <mergeCell ref="G154:G157"/>
    <mergeCell ref="C50:C53"/>
    <mergeCell ref="B50:B57"/>
    <mergeCell ref="L154:L157"/>
    <mergeCell ref="M154:M157"/>
    <mergeCell ref="C37:C38"/>
    <mergeCell ref="C39:C40"/>
    <mergeCell ref="C54:C57"/>
    <mergeCell ref="C58:C61"/>
    <mergeCell ref="C62:C65"/>
    <mergeCell ref="B126:B139"/>
    <mergeCell ref="B58:B65"/>
    <mergeCell ref="A50:A65"/>
    <mergeCell ref="B13:B26"/>
    <mergeCell ref="B27:B28"/>
    <mergeCell ref="B29:B36"/>
    <mergeCell ref="B37:B41"/>
    <mergeCell ref="A13:A41"/>
    <mergeCell ref="B42:B49"/>
    <mergeCell ref="A42:A49"/>
  </mergeCells>
  <pageMargins left="0.7" right="0.7" top="0.75" bottom="0.75" header="0.51180555555555551" footer="0.51180555555555551"/>
  <pageSetup scale="65" firstPageNumber="0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3:J64"/>
  <sheetViews>
    <sheetView topLeftCell="A22" workbookViewId="0">
      <selection activeCell="E25" sqref="E25"/>
    </sheetView>
  </sheetViews>
  <sheetFormatPr baseColWidth="10" defaultRowHeight="15"/>
  <cols>
    <col min="3" max="3" width="17.28515625" style="226" bestFit="1" customWidth="1"/>
    <col min="4" max="4" width="11.42578125" style="3"/>
    <col min="5" max="5" width="15.140625" style="3" customWidth="1"/>
    <col min="6" max="6" width="14.140625" style="3" customWidth="1"/>
    <col min="7" max="7" width="21.85546875" customWidth="1"/>
    <col min="8" max="8" width="11.42578125" style="227"/>
    <col min="9" max="9" width="18.7109375" style="3" customWidth="1"/>
    <col min="10" max="10" width="18.7109375" style="226" bestFit="1" customWidth="1"/>
  </cols>
  <sheetData>
    <row r="3" spans="1:10" ht="15" customHeight="1">
      <c r="A3" s="497" t="s">
        <v>94</v>
      </c>
      <c r="B3" s="497"/>
      <c r="C3" s="499" t="s">
        <v>64</v>
      </c>
      <c r="D3" s="500" t="s">
        <v>65</v>
      </c>
      <c r="E3" s="500"/>
      <c r="F3" s="500" t="s">
        <v>66</v>
      </c>
      <c r="G3" s="500" t="s">
        <v>15</v>
      </c>
      <c r="H3" s="501" t="s">
        <v>67</v>
      </c>
      <c r="I3" s="500" t="s">
        <v>68</v>
      </c>
      <c r="J3" s="498" t="s">
        <v>69</v>
      </c>
    </row>
    <row r="4" spans="1:10" ht="24">
      <c r="A4" s="497"/>
      <c r="B4" s="497"/>
      <c r="C4" s="499"/>
      <c r="D4" s="197" t="s">
        <v>70</v>
      </c>
      <c r="E4" s="197" t="s">
        <v>71</v>
      </c>
      <c r="F4" s="500"/>
      <c r="G4" s="500"/>
      <c r="H4" s="501"/>
      <c r="I4" s="500"/>
      <c r="J4" s="498"/>
    </row>
    <row r="5" spans="1:10">
      <c r="A5" s="342" t="s">
        <v>72</v>
      </c>
      <c r="B5" s="342" t="s">
        <v>73</v>
      </c>
      <c r="C5" s="287" t="s">
        <v>583</v>
      </c>
      <c r="D5" s="14" t="s">
        <v>228</v>
      </c>
      <c r="E5" s="14" t="s">
        <v>229</v>
      </c>
      <c r="F5" s="288">
        <v>4</v>
      </c>
      <c r="G5" s="287">
        <v>16</v>
      </c>
      <c r="H5" s="287">
        <v>795.6</v>
      </c>
      <c r="I5" s="289">
        <v>42117</v>
      </c>
      <c r="J5" s="14" t="s">
        <v>584</v>
      </c>
    </row>
    <row r="6" spans="1:10">
      <c r="A6" s="343"/>
      <c r="B6" s="343"/>
      <c r="C6" s="287" t="s">
        <v>583</v>
      </c>
      <c r="D6" s="14" t="s">
        <v>228</v>
      </c>
      <c r="E6" s="14" t="s">
        <v>229</v>
      </c>
      <c r="F6" s="288">
        <v>4</v>
      </c>
      <c r="G6" s="287">
        <v>16</v>
      </c>
      <c r="H6" s="287">
        <v>656.64</v>
      </c>
      <c r="I6" s="289">
        <v>42117</v>
      </c>
      <c r="J6" s="14" t="s">
        <v>584</v>
      </c>
    </row>
    <row r="7" spans="1:10">
      <c r="A7" s="343"/>
      <c r="B7" s="344"/>
      <c r="C7" s="287" t="s">
        <v>585</v>
      </c>
      <c r="D7" s="14" t="s">
        <v>228</v>
      </c>
      <c r="E7" s="14" t="s">
        <v>229</v>
      </c>
      <c r="F7" s="288">
        <v>6</v>
      </c>
      <c r="G7" s="287" t="s">
        <v>570</v>
      </c>
      <c r="H7" s="290">
        <v>2827.13</v>
      </c>
      <c r="I7" s="289">
        <v>42348</v>
      </c>
      <c r="J7" s="14" t="s">
        <v>584</v>
      </c>
    </row>
    <row r="8" spans="1:10" ht="36">
      <c r="A8" s="343"/>
      <c r="B8" s="31" t="s">
        <v>74</v>
      </c>
      <c r="C8" s="288" t="s">
        <v>586</v>
      </c>
      <c r="D8" s="14" t="s">
        <v>228</v>
      </c>
      <c r="E8" s="14" t="s">
        <v>229</v>
      </c>
      <c r="F8" s="288">
        <v>8</v>
      </c>
      <c r="G8" s="287">
        <v>16</v>
      </c>
      <c r="H8" s="287">
        <v>1231.96</v>
      </c>
      <c r="I8" s="289">
        <v>42417</v>
      </c>
      <c r="J8" s="14" t="s">
        <v>397</v>
      </c>
    </row>
    <row r="9" spans="1:10" ht="24">
      <c r="A9" s="343"/>
      <c r="B9" s="31" t="s">
        <v>75</v>
      </c>
      <c r="C9" s="288" t="s">
        <v>431</v>
      </c>
      <c r="D9" s="14" t="s">
        <v>118</v>
      </c>
      <c r="E9" s="14"/>
      <c r="F9" s="288">
        <v>8</v>
      </c>
      <c r="G9" s="287">
        <v>16</v>
      </c>
      <c r="H9" s="287">
        <v>1460.03</v>
      </c>
      <c r="I9" s="289">
        <v>42289</v>
      </c>
      <c r="J9" s="14" t="s">
        <v>432</v>
      </c>
    </row>
    <row r="10" spans="1:10" ht="33.75">
      <c r="A10" s="343"/>
      <c r="B10" s="339" t="s">
        <v>76</v>
      </c>
      <c r="C10" s="274" t="s">
        <v>587</v>
      </c>
      <c r="D10" s="291" t="s">
        <v>228</v>
      </c>
      <c r="E10" s="291" t="s">
        <v>192</v>
      </c>
      <c r="F10" s="292">
        <v>14</v>
      </c>
      <c r="G10" s="292" t="s">
        <v>588</v>
      </c>
      <c r="H10" s="293">
        <v>4573.93</v>
      </c>
      <c r="I10" s="294">
        <v>41500</v>
      </c>
      <c r="J10" s="291" t="s">
        <v>432</v>
      </c>
    </row>
    <row r="11" spans="1:10" ht="33.75">
      <c r="A11" s="343"/>
      <c r="B11" s="341"/>
      <c r="C11" s="274" t="s">
        <v>589</v>
      </c>
      <c r="D11" s="291" t="s">
        <v>228</v>
      </c>
      <c r="E11" s="291" t="s">
        <v>192</v>
      </c>
      <c r="F11" s="292">
        <v>8</v>
      </c>
      <c r="G11" s="295" t="s">
        <v>590</v>
      </c>
      <c r="H11" s="293" t="s">
        <v>591</v>
      </c>
      <c r="I11" s="294">
        <v>42117</v>
      </c>
      <c r="J11" s="291" t="s">
        <v>432</v>
      </c>
    </row>
    <row r="12" spans="1:10">
      <c r="A12" s="371" t="s">
        <v>77</v>
      </c>
      <c r="B12" s="339" t="s">
        <v>78</v>
      </c>
      <c r="C12" s="322" t="s">
        <v>632</v>
      </c>
      <c r="D12" s="323"/>
      <c r="E12" s="323" t="s">
        <v>118</v>
      </c>
      <c r="F12" s="324">
        <v>3</v>
      </c>
      <c r="G12" s="325">
        <v>16</v>
      </c>
      <c r="H12" s="326">
        <v>277.2</v>
      </c>
      <c r="I12" s="327">
        <v>41784</v>
      </c>
      <c r="J12" s="328" t="s">
        <v>633</v>
      </c>
    </row>
    <row r="13" spans="1:10">
      <c r="A13" s="371"/>
      <c r="B13" s="340"/>
      <c r="C13" s="322" t="s">
        <v>634</v>
      </c>
      <c r="D13" s="323" t="s">
        <v>118</v>
      </c>
      <c r="E13" s="323"/>
      <c r="F13" s="324">
        <v>2</v>
      </c>
      <c r="G13" s="325">
        <v>16</v>
      </c>
      <c r="H13" s="326">
        <v>400</v>
      </c>
      <c r="I13" s="327">
        <v>41845</v>
      </c>
      <c r="J13" s="328" t="s">
        <v>633</v>
      </c>
    </row>
    <row r="14" spans="1:10">
      <c r="A14" s="371"/>
      <c r="B14" s="340"/>
      <c r="C14" s="322" t="s">
        <v>635</v>
      </c>
      <c r="D14" s="323" t="s">
        <v>118</v>
      </c>
      <c r="E14" s="323"/>
      <c r="F14" s="323">
        <v>2</v>
      </c>
      <c r="G14" s="323">
        <v>17</v>
      </c>
      <c r="H14" s="329">
        <v>287.48</v>
      </c>
      <c r="I14" s="330">
        <v>42174</v>
      </c>
      <c r="J14" s="328" t="s">
        <v>633</v>
      </c>
    </row>
    <row r="15" spans="1:10">
      <c r="A15" s="371"/>
      <c r="B15" s="340"/>
      <c r="C15" s="322" t="s">
        <v>635</v>
      </c>
      <c r="D15" s="323" t="s">
        <v>118</v>
      </c>
      <c r="E15" s="323"/>
      <c r="F15" s="323">
        <v>2</v>
      </c>
      <c r="G15" s="323">
        <v>16</v>
      </c>
      <c r="H15" s="329">
        <v>246.24</v>
      </c>
      <c r="I15" s="330">
        <v>42174</v>
      </c>
      <c r="J15" s="328" t="s">
        <v>633</v>
      </c>
    </row>
    <row r="16" spans="1:10">
      <c r="A16" s="371"/>
      <c r="B16" s="340"/>
      <c r="C16" s="322" t="s">
        <v>635</v>
      </c>
      <c r="D16" s="323" t="s">
        <v>118</v>
      </c>
      <c r="E16" s="323"/>
      <c r="F16" s="323">
        <v>4</v>
      </c>
      <c r="G16" s="323">
        <v>16</v>
      </c>
      <c r="H16" s="329">
        <v>637.52</v>
      </c>
      <c r="I16" s="330">
        <v>42174</v>
      </c>
      <c r="J16" s="328" t="s">
        <v>633</v>
      </c>
    </row>
    <row r="17" spans="1:10">
      <c r="A17" s="371"/>
      <c r="B17" s="340"/>
      <c r="C17" s="322" t="s">
        <v>635</v>
      </c>
      <c r="D17" s="323" t="s">
        <v>118</v>
      </c>
      <c r="E17" s="323"/>
      <c r="F17" s="323">
        <v>4</v>
      </c>
      <c r="G17" s="323" t="s">
        <v>335</v>
      </c>
      <c r="H17" s="329">
        <v>1614.36</v>
      </c>
      <c r="I17" s="330">
        <v>42174</v>
      </c>
      <c r="J17" s="328" t="s">
        <v>633</v>
      </c>
    </row>
    <row r="18" spans="1:10">
      <c r="A18" s="371"/>
      <c r="B18" s="340"/>
      <c r="C18" s="322" t="s">
        <v>636</v>
      </c>
      <c r="D18" s="323"/>
      <c r="E18" s="323" t="s">
        <v>118</v>
      </c>
      <c r="F18" s="323">
        <v>4</v>
      </c>
      <c r="G18" s="323">
        <v>17</v>
      </c>
      <c r="H18" s="329">
        <v>388.96</v>
      </c>
      <c r="I18" s="330">
        <v>42229</v>
      </c>
      <c r="J18" s="328" t="s">
        <v>633</v>
      </c>
    </row>
    <row r="19" spans="1:10">
      <c r="A19" s="371"/>
      <c r="B19" s="340"/>
      <c r="C19" s="322" t="s">
        <v>636</v>
      </c>
      <c r="D19" s="323"/>
      <c r="E19" s="323" t="s">
        <v>118</v>
      </c>
      <c r="F19" s="323">
        <v>4</v>
      </c>
      <c r="G19" s="323">
        <v>16</v>
      </c>
      <c r="H19" s="329">
        <v>402</v>
      </c>
      <c r="I19" s="330">
        <v>42229</v>
      </c>
      <c r="J19" s="328" t="s">
        <v>633</v>
      </c>
    </row>
    <row r="20" spans="1:10">
      <c r="A20" s="371"/>
      <c r="B20" s="341"/>
      <c r="C20" s="322" t="s">
        <v>636</v>
      </c>
      <c r="D20" s="323"/>
      <c r="E20" s="323" t="s">
        <v>118</v>
      </c>
      <c r="F20" s="323">
        <v>4</v>
      </c>
      <c r="G20" s="323" t="s">
        <v>335</v>
      </c>
      <c r="H20" s="329">
        <v>851.6</v>
      </c>
      <c r="I20" s="330">
        <v>42229</v>
      </c>
      <c r="J20" s="328" t="s">
        <v>633</v>
      </c>
    </row>
    <row r="21" spans="1:10">
      <c r="A21" s="371"/>
      <c r="B21" s="32" t="s">
        <v>79</v>
      </c>
      <c r="C21" s="9" t="s">
        <v>229</v>
      </c>
      <c r="D21" s="12" t="s">
        <v>229</v>
      </c>
      <c r="E21" s="12" t="s">
        <v>229</v>
      </c>
      <c r="F21" s="9" t="s">
        <v>229</v>
      </c>
      <c r="G21" s="9" t="s">
        <v>229</v>
      </c>
      <c r="H21" s="335" t="s">
        <v>229</v>
      </c>
      <c r="I21" s="17" t="s">
        <v>229</v>
      </c>
      <c r="J21" s="220" t="s">
        <v>229</v>
      </c>
    </row>
    <row r="22" spans="1:10">
      <c r="A22" s="342" t="s">
        <v>499</v>
      </c>
      <c r="B22" s="339" t="s">
        <v>493</v>
      </c>
      <c r="C22" s="230" t="s">
        <v>505</v>
      </c>
      <c r="D22" s="12" t="s">
        <v>118</v>
      </c>
      <c r="E22" s="12"/>
      <c r="F22" s="9">
        <v>4</v>
      </c>
      <c r="G22" s="9">
        <v>16</v>
      </c>
      <c r="H22" s="236">
        <v>626</v>
      </c>
      <c r="I22" s="17">
        <v>42319</v>
      </c>
      <c r="J22" s="220" t="s">
        <v>432</v>
      </c>
    </row>
    <row r="23" spans="1:10">
      <c r="A23" s="343"/>
      <c r="B23" s="340"/>
      <c r="C23" s="230" t="s">
        <v>506</v>
      </c>
      <c r="D23" s="12" t="s">
        <v>118</v>
      </c>
      <c r="E23" s="12"/>
      <c r="F23" s="9">
        <v>4</v>
      </c>
      <c r="G23" s="9">
        <v>16</v>
      </c>
      <c r="H23" s="236">
        <v>742.25</v>
      </c>
      <c r="I23" s="17">
        <v>42298</v>
      </c>
      <c r="J23" s="220" t="s">
        <v>432</v>
      </c>
    </row>
    <row r="24" spans="1:10">
      <c r="A24" s="344"/>
      <c r="B24" s="341"/>
      <c r="C24" s="230" t="s">
        <v>507</v>
      </c>
      <c r="D24" s="12" t="s">
        <v>118</v>
      </c>
      <c r="E24" s="12"/>
      <c r="F24" s="9">
        <v>10</v>
      </c>
      <c r="G24" s="9">
        <v>16</v>
      </c>
      <c r="H24" s="236">
        <v>1021</v>
      </c>
      <c r="I24" s="17">
        <v>42544</v>
      </c>
      <c r="J24" s="220" t="s">
        <v>432</v>
      </c>
    </row>
    <row r="25" spans="1:10">
      <c r="A25" s="371" t="s">
        <v>80</v>
      </c>
      <c r="B25" s="349" t="s">
        <v>82</v>
      </c>
      <c r="C25" s="135" t="s">
        <v>396</v>
      </c>
      <c r="D25" s="131">
        <v>2</v>
      </c>
      <c r="E25" s="131"/>
      <c r="F25" s="132">
        <v>2</v>
      </c>
      <c r="G25" s="133">
        <v>16</v>
      </c>
      <c r="H25" s="237">
        <f>+145.23*2</f>
        <v>290.45999999999998</v>
      </c>
      <c r="I25" s="134">
        <v>42261</v>
      </c>
      <c r="J25" s="221" t="s">
        <v>397</v>
      </c>
    </row>
    <row r="26" spans="1:10">
      <c r="A26" s="371"/>
      <c r="B26" s="349"/>
      <c r="C26" s="135" t="s">
        <v>396</v>
      </c>
      <c r="D26" s="131">
        <v>2</v>
      </c>
      <c r="E26" s="131"/>
      <c r="F26" s="132">
        <v>2</v>
      </c>
      <c r="G26" s="133">
        <v>16</v>
      </c>
      <c r="H26" s="237">
        <v>366.07</v>
      </c>
      <c r="I26" s="134">
        <v>42261</v>
      </c>
      <c r="J26" s="221" t="s">
        <v>397</v>
      </c>
    </row>
    <row r="27" spans="1:10">
      <c r="A27" s="371"/>
      <c r="B27" s="349"/>
      <c r="C27" s="135" t="s">
        <v>398</v>
      </c>
      <c r="D27" s="131"/>
      <c r="E27" s="131">
        <v>2</v>
      </c>
      <c r="F27" s="132">
        <v>2</v>
      </c>
      <c r="G27" s="133">
        <v>16</v>
      </c>
      <c r="H27" s="237">
        <v>196.43</v>
      </c>
      <c r="I27" s="134">
        <v>42198</v>
      </c>
      <c r="J27" s="221" t="s">
        <v>397</v>
      </c>
    </row>
    <row r="28" spans="1:10">
      <c r="A28" s="371"/>
      <c r="B28" s="349"/>
      <c r="C28" s="135" t="s">
        <v>398</v>
      </c>
      <c r="D28" s="131"/>
      <c r="E28" s="131">
        <v>2</v>
      </c>
      <c r="F28" s="132">
        <v>2</v>
      </c>
      <c r="G28" s="133">
        <v>16</v>
      </c>
      <c r="H28" s="237">
        <v>228.57</v>
      </c>
      <c r="I28" s="134">
        <v>42198</v>
      </c>
      <c r="J28" s="221" t="s">
        <v>397</v>
      </c>
    </row>
    <row r="29" spans="1:10">
      <c r="A29" s="371"/>
      <c r="B29" s="349"/>
      <c r="C29" s="135" t="s">
        <v>399</v>
      </c>
      <c r="D29" s="131">
        <v>4</v>
      </c>
      <c r="E29" s="131"/>
      <c r="F29" s="132">
        <v>4</v>
      </c>
      <c r="G29" s="133">
        <v>16</v>
      </c>
      <c r="H29" s="237">
        <v>598.07000000000005</v>
      </c>
      <c r="I29" s="134">
        <v>41710</v>
      </c>
      <c r="J29" s="221" t="s">
        <v>397</v>
      </c>
    </row>
    <row r="30" spans="1:10">
      <c r="A30" s="371"/>
      <c r="B30" s="349"/>
      <c r="C30" s="135" t="s">
        <v>399</v>
      </c>
      <c r="D30" s="131">
        <v>4</v>
      </c>
      <c r="E30" s="131"/>
      <c r="F30" s="131">
        <v>4</v>
      </c>
      <c r="G30" s="131">
        <v>16</v>
      </c>
      <c r="H30" s="238">
        <v>742.04</v>
      </c>
      <c r="I30" s="136">
        <v>41710</v>
      </c>
      <c r="J30" s="221" t="s">
        <v>397</v>
      </c>
    </row>
    <row r="31" spans="1:10">
      <c r="A31" s="371"/>
      <c r="B31" s="349" t="s">
        <v>81</v>
      </c>
      <c r="C31" s="231" t="s">
        <v>444</v>
      </c>
      <c r="D31" s="184">
        <v>2</v>
      </c>
      <c r="E31" s="184"/>
      <c r="F31" s="185">
        <v>2</v>
      </c>
      <c r="G31" s="183">
        <v>16</v>
      </c>
      <c r="H31" s="239">
        <v>344</v>
      </c>
      <c r="I31" s="186">
        <v>42429</v>
      </c>
      <c r="J31" s="222" t="s">
        <v>445</v>
      </c>
    </row>
    <row r="32" spans="1:10">
      <c r="A32" s="371"/>
      <c r="B32" s="349"/>
      <c r="C32" s="231" t="s">
        <v>446</v>
      </c>
      <c r="D32" s="184">
        <v>2</v>
      </c>
      <c r="E32" s="184"/>
      <c r="F32" s="185">
        <v>2</v>
      </c>
      <c r="G32" s="183">
        <v>16</v>
      </c>
      <c r="H32" s="239">
        <v>420</v>
      </c>
      <c r="I32" s="186">
        <v>42184</v>
      </c>
      <c r="J32" s="222" t="s">
        <v>445</v>
      </c>
    </row>
    <row r="33" spans="1:10">
      <c r="A33" s="371"/>
      <c r="B33" s="349"/>
      <c r="C33" s="231" t="s">
        <v>447</v>
      </c>
      <c r="D33" s="184">
        <v>4</v>
      </c>
      <c r="E33" s="184"/>
      <c r="F33" s="185">
        <v>4</v>
      </c>
      <c r="G33" s="183">
        <v>16</v>
      </c>
      <c r="H33" s="239">
        <v>640.01</v>
      </c>
      <c r="I33" s="186">
        <v>41949</v>
      </c>
      <c r="J33" s="222" t="s">
        <v>445</v>
      </c>
    </row>
    <row r="34" spans="1:10">
      <c r="A34" s="371"/>
      <c r="B34" s="349"/>
      <c r="C34" s="232" t="s">
        <v>448</v>
      </c>
      <c r="D34" s="188">
        <v>3</v>
      </c>
      <c r="E34" s="188">
        <v>3</v>
      </c>
      <c r="F34" s="189">
        <v>3</v>
      </c>
      <c r="G34" s="187">
        <v>16</v>
      </c>
      <c r="H34" s="240">
        <v>355.45</v>
      </c>
      <c r="I34" s="190">
        <v>41900</v>
      </c>
      <c r="J34" s="222" t="s">
        <v>445</v>
      </c>
    </row>
    <row r="35" spans="1:10">
      <c r="A35" s="371"/>
      <c r="B35" s="349"/>
      <c r="C35" s="233" t="s">
        <v>449</v>
      </c>
      <c r="D35" s="192">
        <v>4</v>
      </c>
      <c r="E35" s="172"/>
      <c r="F35" s="193">
        <v>4</v>
      </c>
      <c r="G35" s="191">
        <v>16</v>
      </c>
      <c r="H35" s="241">
        <v>800</v>
      </c>
      <c r="I35" s="194">
        <v>41691</v>
      </c>
      <c r="J35" s="222" t="s">
        <v>445</v>
      </c>
    </row>
    <row r="36" spans="1:10">
      <c r="A36" s="342" t="s">
        <v>471</v>
      </c>
      <c r="B36" s="339" t="s">
        <v>83</v>
      </c>
      <c r="C36" s="219"/>
      <c r="D36" s="10" t="s">
        <v>228</v>
      </c>
      <c r="E36" s="10" t="s">
        <v>229</v>
      </c>
      <c r="F36" s="9">
        <v>2</v>
      </c>
      <c r="G36" s="10">
        <v>17</v>
      </c>
      <c r="H36" s="242"/>
      <c r="I36" s="17"/>
      <c r="J36" s="219" t="s">
        <v>470</v>
      </c>
    </row>
    <row r="37" spans="1:10">
      <c r="A37" s="343"/>
      <c r="B37" s="340"/>
      <c r="C37" s="219"/>
      <c r="D37" s="10" t="s">
        <v>228</v>
      </c>
      <c r="E37" s="10" t="s">
        <v>229</v>
      </c>
      <c r="F37" s="9">
        <v>4</v>
      </c>
      <c r="G37" s="10">
        <v>16</v>
      </c>
      <c r="H37" s="242"/>
      <c r="I37" s="17"/>
      <c r="J37" s="219" t="s">
        <v>470</v>
      </c>
    </row>
    <row r="38" spans="1:10">
      <c r="A38" s="343"/>
      <c r="B38" s="340"/>
      <c r="C38" s="219"/>
      <c r="D38" s="10" t="s">
        <v>228</v>
      </c>
      <c r="E38" s="10" t="s">
        <v>229</v>
      </c>
      <c r="F38" s="9">
        <v>4</v>
      </c>
      <c r="G38" s="10">
        <v>17</v>
      </c>
      <c r="H38" s="242"/>
      <c r="I38" s="17"/>
      <c r="J38" s="219" t="s">
        <v>470</v>
      </c>
    </row>
    <row r="39" spans="1:10">
      <c r="A39" s="343"/>
      <c r="B39" s="341"/>
      <c r="C39" s="219"/>
      <c r="D39" s="10" t="s">
        <v>228</v>
      </c>
      <c r="E39" s="10" t="s">
        <v>229</v>
      </c>
      <c r="F39" s="9">
        <v>6</v>
      </c>
      <c r="G39" s="10">
        <v>22.5</v>
      </c>
      <c r="H39" s="242"/>
      <c r="I39" s="17"/>
      <c r="J39" s="219" t="s">
        <v>470</v>
      </c>
    </row>
    <row r="40" spans="1:10">
      <c r="A40" s="343"/>
      <c r="B40" s="339" t="s">
        <v>84</v>
      </c>
      <c r="C40" s="219"/>
      <c r="D40" s="10" t="s">
        <v>228</v>
      </c>
      <c r="E40" s="10" t="s">
        <v>229</v>
      </c>
      <c r="F40" s="9">
        <v>4</v>
      </c>
      <c r="G40" s="10">
        <v>16</v>
      </c>
      <c r="H40" s="242"/>
      <c r="I40" s="17"/>
      <c r="J40" s="219" t="s">
        <v>470</v>
      </c>
    </row>
    <row r="41" spans="1:10">
      <c r="A41" s="343"/>
      <c r="B41" s="340"/>
      <c r="C41" s="219"/>
      <c r="D41" s="10" t="s">
        <v>228</v>
      </c>
      <c r="E41" s="10" t="s">
        <v>229</v>
      </c>
      <c r="F41" s="9">
        <v>4</v>
      </c>
      <c r="G41" s="10">
        <v>16</v>
      </c>
      <c r="H41" s="242"/>
      <c r="I41" s="17"/>
      <c r="J41" s="219" t="s">
        <v>470</v>
      </c>
    </row>
    <row r="42" spans="1:10">
      <c r="A42" s="343"/>
      <c r="B42" s="341"/>
      <c r="C42" s="219"/>
      <c r="D42" s="10" t="s">
        <v>228</v>
      </c>
      <c r="E42" s="10" t="s">
        <v>229</v>
      </c>
      <c r="F42" s="9">
        <v>6</v>
      </c>
      <c r="G42" s="10">
        <v>22.5</v>
      </c>
      <c r="H42" s="242"/>
      <c r="I42" s="17"/>
      <c r="J42" s="219" t="s">
        <v>470</v>
      </c>
    </row>
    <row r="43" spans="1:10">
      <c r="A43" s="343"/>
      <c r="B43" s="339" t="s">
        <v>85</v>
      </c>
      <c r="C43" s="219"/>
      <c r="D43" s="10" t="s">
        <v>228</v>
      </c>
      <c r="E43" s="10" t="s">
        <v>229</v>
      </c>
      <c r="F43" s="9">
        <v>2</v>
      </c>
      <c r="G43" s="10">
        <v>17</v>
      </c>
      <c r="H43" s="242"/>
      <c r="I43" s="17"/>
      <c r="J43" s="219" t="s">
        <v>470</v>
      </c>
    </row>
    <row r="44" spans="1:10">
      <c r="A44" s="344"/>
      <c r="B44" s="341"/>
      <c r="C44" s="219"/>
      <c r="D44" s="10" t="s">
        <v>228</v>
      </c>
      <c r="E44" s="10" t="s">
        <v>229</v>
      </c>
      <c r="F44" s="10">
        <v>4</v>
      </c>
      <c r="G44" s="10">
        <v>16</v>
      </c>
      <c r="H44" s="242"/>
      <c r="I44" s="17"/>
      <c r="J44" s="219" t="s">
        <v>470</v>
      </c>
    </row>
    <row r="45" spans="1:10" ht="15" customHeight="1">
      <c r="A45" s="371" t="s">
        <v>86</v>
      </c>
      <c r="B45" s="349" t="s">
        <v>87</v>
      </c>
      <c r="C45" s="223" t="s">
        <v>121</v>
      </c>
      <c r="D45" s="58" t="s">
        <v>118</v>
      </c>
      <c r="E45" s="58"/>
      <c r="F45" s="58">
        <v>8</v>
      </c>
      <c r="G45" s="61" t="s">
        <v>137</v>
      </c>
      <c r="H45" s="60">
        <v>1212.6500000000001</v>
      </c>
      <c r="I45" s="228">
        <v>41711</v>
      </c>
      <c r="J45" s="223" t="s">
        <v>97</v>
      </c>
    </row>
    <row r="46" spans="1:10" ht="15" customHeight="1">
      <c r="A46" s="371"/>
      <c r="B46" s="349"/>
      <c r="C46" s="223" t="s">
        <v>121</v>
      </c>
      <c r="D46" s="58"/>
      <c r="E46" s="58" t="s">
        <v>118</v>
      </c>
      <c r="F46" s="58">
        <v>7</v>
      </c>
      <c r="G46" s="59" t="s">
        <v>138</v>
      </c>
      <c r="H46" s="60">
        <v>627.51</v>
      </c>
      <c r="I46" s="228">
        <v>42195</v>
      </c>
      <c r="J46" s="224" t="s">
        <v>111</v>
      </c>
    </row>
    <row r="47" spans="1:10" ht="15" customHeight="1">
      <c r="A47" s="371"/>
      <c r="B47" s="349"/>
      <c r="C47" s="234" t="s">
        <v>121</v>
      </c>
      <c r="D47" s="62" t="s">
        <v>122</v>
      </c>
      <c r="E47" s="58"/>
      <c r="F47" s="58">
        <v>2</v>
      </c>
      <c r="G47" s="59" t="s">
        <v>115</v>
      </c>
      <c r="H47" s="60">
        <v>312.44</v>
      </c>
      <c r="I47" s="228">
        <v>42248</v>
      </c>
      <c r="J47" s="223" t="s">
        <v>97</v>
      </c>
    </row>
    <row r="48" spans="1:10" ht="15" customHeight="1">
      <c r="A48" s="371"/>
      <c r="B48" s="349"/>
      <c r="C48" s="234" t="s">
        <v>121</v>
      </c>
      <c r="D48" s="62" t="s">
        <v>122</v>
      </c>
      <c r="E48" s="58"/>
      <c r="F48" s="58">
        <v>2</v>
      </c>
      <c r="G48" s="59" t="s">
        <v>120</v>
      </c>
      <c r="H48" s="60">
        <v>425</v>
      </c>
      <c r="I48" s="228">
        <v>42248</v>
      </c>
      <c r="J48" s="223" t="s">
        <v>111</v>
      </c>
    </row>
    <row r="49" spans="1:10" ht="15" customHeight="1">
      <c r="A49" s="371"/>
      <c r="B49" s="349"/>
      <c r="C49" s="234" t="s">
        <v>121</v>
      </c>
      <c r="D49" s="62" t="s">
        <v>122</v>
      </c>
      <c r="E49" s="62"/>
      <c r="F49" s="170">
        <v>6</v>
      </c>
      <c r="G49" s="171" t="s">
        <v>125</v>
      </c>
      <c r="H49" s="59" t="s">
        <v>124</v>
      </c>
      <c r="I49" s="229">
        <v>42312</v>
      </c>
      <c r="J49" s="224" t="s">
        <v>111</v>
      </c>
    </row>
    <row r="50" spans="1:10">
      <c r="A50" s="371"/>
      <c r="B50" s="349"/>
      <c r="C50" s="223" t="s">
        <v>121</v>
      </c>
      <c r="D50" s="58"/>
      <c r="E50" s="58" t="s">
        <v>118</v>
      </c>
      <c r="F50" s="58">
        <v>4</v>
      </c>
      <c r="G50" s="59" t="s">
        <v>120</v>
      </c>
      <c r="H50" s="60">
        <v>368.98</v>
      </c>
      <c r="I50" s="228">
        <v>42534</v>
      </c>
      <c r="J50" s="224" t="s">
        <v>111</v>
      </c>
    </row>
    <row r="51" spans="1:10">
      <c r="A51" s="371"/>
      <c r="B51" s="349" t="s">
        <v>88</v>
      </c>
      <c r="C51" s="219"/>
      <c r="D51" s="10">
        <v>8</v>
      </c>
      <c r="E51" s="10"/>
      <c r="F51" s="10">
        <v>8</v>
      </c>
      <c r="G51" s="10">
        <v>16</v>
      </c>
      <c r="H51" s="242">
        <v>1349.13</v>
      </c>
      <c r="I51" s="17">
        <v>42233</v>
      </c>
      <c r="J51" s="219" t="s">
        <v>185</v>
      </c>
    </row>
    <row r="52" spans="1:10" ht="23.25">
      <c r="A52" s="371"/>
      <c r="B52" s="349"/>
      <c r="C52" s="235" t="s">
        <v>186</v>
      </c>
      <c r="D52" s="10"/>
      <c r="E52" s="10">
        <v>3</v>
      </c>
      <c r="F52" s="10">
        <v>3</v>
      </c>
      <c r="G52" s="10">
        <v>16</v>
      </c>
      <c r="H52" s="242">
        <v>272.02999999999997</v>
      </c>
      <c r="I52" s="17">
        <v>42174</v>
      </c>
      <c r="J52" s="219" t="s">
        <v>185</v>
      </c>
    </row>
    <row r="53" spans="1:10" ht="23.25">
      <c r="A53" s="371"/>
      <c r="B53" s="349"/>
      <c r="C53" s="235" t="s">
        <v>187</v>
      </c>
      <c r="D53" s="10"/>
      <c r="E53" s="10">
        <v>7</v>
      </c>
      <c r="F53" s="10">
        <v>7</v>
      </c>
      <c r="G53" s="10">
        <v>16</v>
      </c>
      <c r="H53" s="242">
        <v>647.65</v>
      </c>
      <c r="I53" s="17">
        <v>42535</v>
      </c>
      <c r="J53" s="219" t="s">
        <v>188</v>
      </c>
    </row>
    <row r="54" spans="1:10" ht="22.5">
      <c r="A54" s="371" t="s">
        <v>90</v>
      </c>
      <c r="B54" s="349" t="s">
        <v>91</v>
      </c>
      <c r="C54" s="108" t="s">
        <v>336</v>
      </c>
      <c r="D54" s="109" t="s">
        <v>118</v>
      </c>
      <c r="E54" s="110"/>
      <c r="F54" s="109">
        <v>4</v>
      </c>
      <c r="G54" s="109">
        <v>16</v>
      </c>
      <c r="H54" s="243">
        <v>760</v>
      </c>
      <c r="I54" s="111">
        <v>41883</v>
      </c>
      <c r="J54" s="225" t="s">
        <v>337</v>
      </c>
    </row>
    <row r="55" spans="1:10" ht="22.5">
      <c r="A55" s="371"/>
      <c r="B55" s="349"/>
      <c r="C55" s="108" t="s">
        <v>338</v>
      </c>
      <c r="D55" s="109" t="s">
        <v>118</v>
      </c>
      <c r="E55" s="110"/>
      <c r="F55" s="109">
        <v>4</v>
      </c>
      <c r="G55" s="109">
        <v>16</v>
      </c>
      <c r="H55" s="243">
        <v>700</v>
      </c>
      <c r="I55" s="111">
        <v>41488</v>
      </c>
      <c r="J55" s="225" t="s">
        <v>337</v>
      </c>
    </row>
    <row r="56" spans="1:10" ht="22.5">
      <c r="A56" s="371"/>
      <c r="B56" s="349"/>
      <c r="C56" s="108" t="s">
        <v>338</v>
      </c>
      <c r="D56" s="109" t="s">
        <v>118</v>
      </c>
      <c r="E56" s="110"/>
      <c r="F56" s="109">
        <v>4</v>
      </c>
      <c r="G56" s="109">
        <v>17</v>
      </c>
      <c r="H56" s="243">
        <v>780</v>
      </c>
      <c r="I56" s="111">
        <v>41488</v>
      </c>
      <c r="J56" s="225" t="s">
        <v>337</v>
      </c>
    </row>
    <row r="57" spans="1:10" ht="22.5">
      <c r="A57" s="371"/>
      <c r="B57" s="349"/>
      <c r="C57" s="108" t="s">
        <v>339</v>
      </c>
      <c r="D57" s="109"/>
      <c r="E57" s="110" t="s">
        <v>118</v>
      </c>
      <c r="F57" s="109">
        <v>4</v>
      </c>
      <c r="G57" s="109">
        <v>17</v>
      </c>
      <c r="H57" s="243">
        <v>488.67</v>
      </c>
      <c r="I57" s="111">
        <v>41905</v>
      </c>
      <c r="J57" s="225" t="s">
        <v>337</v>
      </c>
    </row>
    <row r="58" spans="1:10" ht="22.5">
      <c r="A58" s="371"/>
      <c r="B58" s="349"/>
      <c r="C58" s="108" t="s">
        <v>339</v>
      </c>
      <c r="D58" s="109"/>
      <c r="E58" s="109" t="s">
        <v>118</v>
      </c>
      <c r="F58" s="109">
        <v>3</v>
      </c>
      <c r="G58" s="109">
        <v>16</v>
      </c>
      <c r="H58" s="243">
        <v>111.35299999999999</v>
      </c>
      <c r="I58" s="111">
        <v>41905</v>
      </c>
      <c r="J58" s="225" t="s">
        <v>337</v>
      </c>
    </row>
    <row r="59" spans="1:10" ht="22.5">
      <c r="A59" s="371"/>
      <c r="B59" s="349" t="s">
        <v>92</v>
      </c>
      <c r="C59" s="108" t="s">
        <v>340</v>
      </c>
      <c r="D59" s="109" t="s">
        <v>118</v>
      </c>
      <c r="E59" s="110"/>
      <c r="F59" s="109">
        <v>2</v>
      </c>
      <c r="G59" s="109">
        <v>16</v>
      </c>
      <c r="H59" s="243">
        <v>329.28</v>
      </c>
      <c r="I59" s="111">
        <v>42270</v>
      </c>
      <c r="J59" s="225" t="s">
        <v>337</v>
      </c>
    </row>
    <row r="60" spans="1:10" ht="22.5">
      <c r="A60" s="371"/>
      <c r="B60" s="349"/>
      <c r="C60" s="108" t="s">
        <v>340</v>
      </c>
      <c r="D60" s="109" t="s">
        <v>118</v>
      </c>
      <c r="E60" s="110"/>
      <c r="F60" s="109">
        <v>2</v>
      </c>
      <c r="G60" s="109">
        <v>16</v>
      </c>
      <c r="H60" s="243">
        <v>255.36</v>
      </c>
      <c r="I60" s="111">
        <v>42270</v>
      </c>
      <c r="J60" s="225" t="s">
        <v>337</v>
      </c>
    </row>
    <row r="61" spans="1:10" ht="22.5">
      <c r="A61" s="371"/>
      <c r="B61" s="349"/>
      <c r="C61" s="108" t="s">
        <v>340</v>
      </c>
      <c r="D61" s="109" t="s">
        <v>118</v>
      </c>
      <c r="E61" s="110"/>
      <c r="F61" s="109">
        <v>2</v>
      </c>
      <c r="G61" s="109">
        <v>22.5</v>
      </c>
      <c r="H61" s="243">
        <v>826.56</v>
      </c>
      <c r="I61" s="111">
        <v>42270</v>
      </c>
      <c r="J61" s="225" t="s">
        <v>337</v>
      </c>
    </row>
    <row r="62" spans="1:10" ht="22.5">
      <c r="A62" s="371"/>
      <c r="B62" s="349"/>
      <c r="C62" s="108" t="s">
        <v>341</v>
      </c>
      <c r="D62" s="109" t="s">
        <v>118</v>
      </c>
      <c r="E62" s="110"/>
      <c r="F62" s="109">
        <v>4</v>
      </c>
      <c r="G62" s="109">
        <v>22.5</v>
      </c>
      <c r="H62" s="243">
        <v>1800.96</v>
      </c>
      <c r="I62" s="111">
        <v>42270</v>
      </c>
      <c r="J62" s="225" t="s">
        <v>337</v>
      </c>
    </row>
    <row r="63" spans="1:10" ht="22.5">
      <c r="A63" s="371"/>
      <c r="B63" s="349"/>
      <c r="C63" s="108" t="s">
        <v>342</v>
      </c>
      <c r="D63" s="109"/>
      <c r="E63" s="109" t="s">
        <v>118</v>
      </c>
      <c r="F63" s="109">
        <v>3</v>
      </c>
      <c r="G63" s="109">
        <v>16</v>
      </c>
      <c r="H63" s="243">
        <v>310.45999999999998</v>
      </c>
      <c r="I63" s="111">
        <v>42240</v>
      </c>
      <c r="J63" s="225" t="s">
        <v>337</v>
      </c>
    </row>
    <row r="64" spans="1:10" ht="22.5">
      <c r="A64" s="371"/>
      <c r="B64" s="349"/>
      <c r="C64" s="108" t="s">
        <v>343</v>
      </c>
      <c r="D64" s="109"/>
      <c r="E64" s="109" t="s">
        <v>118</v>
      </c>
      <c r="F64" s="109">
        <v>4</v>
      </c>
      <c r="G64" s="109">
        <v>16</v>
      </c>
      <c r="H64" s="243">
        <v>450.24</v>
      </c>
      <c r="I64" s="111">
        <v>42240</v>
      </c>
      <c r="J64" s="225" t="s">
        <v>337</v>
      </c>
    </row>
  </sheetData>
  <sheetProtection selectLockedCells="1" selectUnlockedCells="1"/>
  <mergeCells count="28">
    <mergeCell ref="B31:B35"/>
    <mergeCell ref="J3:J4"/>
    <mergeCell ref="C3:C4"/>
    <mergeCell ref="D3:E3"/>
    <mergeCell ref="F3:F4"/>
    <mergeCell ref="G3:G4"/>
    <mergeCell ref="H3:H4"/>
    <mergeCell ref="I3:I4"/>
    <mergeCell ref="B54:B58"/>
    <mergeCell ref="B59:B64"/>
    <mergeCell ref="A54:A64"/>
    <mergeCell ref="A45:A53"/>
    <mergeCell ref="B51:B53"/>
    <mergeCell ref="B5:B7"/>
    <mergeCell ref="A12:A21"/>
    <mergeCell ref="A25:A35"/>
    <mergeCell ref="B45:B50"/>
    <mergeCell ref="B36:B39"/>
    <mergeCell ref="B10:B11"/>
    <mergeCell ref="A5:A11"/>
    <mergeCell ref="B12:B20"/>
    <mergeCell ref="A3:B4"/>
    <mergeCell ref="B40:B42"/>
    <mergeCell ref="B43:B44"/>
    <mergeCell ref="A36:A44"/>
    <mergeCell ref="B22:B24"/>
    <mergeCell ref="A22:A24"/>
    <mergeCell ref="B25:B30"/>
  </mergeCells>
  <pageMargins left="0.7" right="0.7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Cuadro Nª1</vt:lpstr>
      <vt:lpstr>Cuadro Nº2</vt:lpstr>
      <vt:lpstr>Cuadro Nº3</vt:lpstr>
      <vt:lpstr>Procesos compra neumáticos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TRANSPORTE</dc:creator>
  <cp:lastModifiedBy>user</cp:lastModifiedBy>
  <cp:lastPrinted>2016-06-17T15:11:15Z</cp:lastPrinted>
  <dcterms:created xsi:type="dcterms:W3CDTF">2015-10-22T19:22:19Z</dcterms:created>
  <dcterms:modified xsi:type="dcterms:W3CDTF">2016-07-06T21:12:41Z</dcterms:modified>
</cp:coreProperties>
</file>