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8680" yWindow="65416" windowWidth="16608" windowHeight="9432" activeTab="0"/>
  </bookViews>
  <sheets>
    <sheet name="Hoja1" sheetId="1" r:id="rId1"/>
    <sheet name="Hoja2" sheetId="2" r:id="rId2"/>
    <sheet name="Hoja3" sheetId="3" r:id="rId3"/>
  </sheets>
  <definedNames/>
  <calcPr calcId="191029"/>
  <extLst/>
</workbook>
</file>

<file path=xl/sharedStrings.xml><?xml version="1.0" encoding="utf-8"?>
<sst xmlns="http://schemas.openxmlformats.org/spreadsheetml/2006/main" count="395" uniqueCount="261">
  <si>
    <t>FORMULARIO DE RENDICIÓN DE CUENTAS</t>
  </si>
  <si>
    <t>FUNCIONES DEL ESTADO</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</si>
  <si>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</si>
  <si>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</si>
  <si>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</si>
  <si>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</si>
  <si>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</si>
  <si>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</si>
  <si>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</si>
  <si>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</si>
  <si>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</si>
  <si>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</si>
  <si>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</si>
  <si>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</si>
  <si>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</si>
  <si>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</si>
  <si>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</si>
  <si>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</si>
  <si>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</si>
  <si>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</si>
  <si>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</si>
  <si>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</si>
  <si>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</si>
  <si>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</si>
  <si>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</si>
  <si>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</si>
  <si>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</si>
  <si>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</si>
  <si>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</si>
  <si>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</si>
  <si>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</si>
  <si>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</si>
  <si>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</si>
  <si>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</si>
  <si>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</si>
  <si>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</si>
  <si>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</si>
  <si>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</si>
  <si>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</si>
  <si>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</si>
  <si>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</si>
  <si>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</si>
  <si>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</si>
  <si>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</si>
  <si>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</si>
  <si>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</si>
  <si>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</si>
  <si>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</si>
  <si>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</si>
  <si>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</si>
  <si>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</si>
  <si>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</si>
  <si>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</si>
  <si>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</si>
  <si>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</si>
  <si>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</si>
  <si>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</si>
  <si>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</si>
  <si>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</si>
  <si>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</si>
  <si>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</si>
  <si>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</si>
  <si>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</si>
  <si>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</si>
  <si>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</si>
  <si>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</si>
  <si>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</si>
  <si>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</si>
  <si>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</si>
  <si>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</si>
  <si>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</si>
  <si>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</si>
  <si>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</si>
  <si>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</si>
  <si>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</si>
  <si>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</si>
  <si>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</si>
  <si>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</si>
  <si>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</si>
  <si>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</si>
  <si>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</si>
  <si>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</si>
  <si>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</si>
  <si>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</si>
  <si>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</si>
  <si>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</si>
  <si>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</si>
  <si>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</si>
  <si>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</si>
  <si>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</si>
  <si>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</si>
  <si>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</si>
  <si>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</si>
  <si>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</si>
  <si>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</si>
  <si>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</si>
  <si>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</si>
  <si>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</si>
  <si>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</si>
  <si>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</si>
  <si>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</si>
  <si>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</si>
  <si>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</si>
  <si>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</si>
  <si>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</si>
  <si>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</si>
  <si>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</si>
  <si>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</si>
  <si>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</si>
  <si>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</si>
  <si>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</si>
  <si>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</si>
  <si>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</si>
  <si>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</si>
  <si>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</si>
  <si>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</si>
  <si>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</si>
  <si>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</si>
  <si>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</si>
  <si>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</si>
  <si>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</si>
  <si>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</si>
  <si>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</si>
  <si>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</si>
  <si>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</si>
  <si>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</si>
  <si>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</si>
  <si>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</si>
  <si>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</si>
  <si>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</si>
  <si>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</si>
  <si>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</si>
  <si>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</si>
  <si>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</si>
  <si>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</si>
  <si>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</si>
  <si>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</si>
  <si>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</si>
  <si>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</si>
  <si>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</si>
  <si>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</si>
  <si>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</si>
  <si>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</si>
  <si>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</si>
  <si>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</si>
  <si>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</si>
  <si>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</si>
  <si>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</si>
  <si>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</si>
  <si>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</si>
  <si>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</si>
  <si>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</si>
  <si>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</si>
  <si>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</si>
  <si>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</si>
  <si>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</si>
  <si>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</si>
  <si>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</si>
  <si>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</si>
  <si>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</si>
  <si>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</si>
  <si>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</si>
  <si>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DONACIONES REALIZADAS</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</si>
  <si>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</si>
  <si>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</si>
  <si>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</si>
  <si>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</si>
  <si>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</si>
  <si>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</si>
  <si>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</si>
  <si>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160060250001</t>
  </si>
  <si>
    <t>Coordinación Zonal 6 Servicio Integrado de Seguridad ECU 911</t>
  </si>
  <si>
    <t>Ejecutiva</t>
  </si>
  <si>
    <t>Seguridad</t>
  </si>
  <si>
    <t>Entidad Operativa Desconcentrada</t>
  </si>
  <si>
    <t>Azuay</t>
  </si>
  <si>
    <t>Cuenca</t>
  </si>
  <si>
    <t>Huayna Cápac</t>
  </si>
  <si>
    <t>Jaciento Flores y Santiago Carrasco</t>
  </si>
  <si>
    <t>esteban.coronel@ecu911,gob.ec</t>
  </si>
  <si>
    <t>www.ecu911.gob.ec</t>
  </si>
  <si>
    <t>Esteban Leonardo Coronel Vidal</t>
  </si>
  <si>
    <t>Coordinador Zonal 6 Servicio Integrado de Seguridad ECU 911</t>
  </si>
  <si>
    <t>Fabricio Alexander Calero Mora</t>
  </si>
  <si>
    <t>Analista de Planificación y Gestión Estratégica Zonal</t>
  </si>
  <si>
    <t>20 de Marzo de 2023</t>
  </si>
  <si>
    <t>Azuay, Cañar y Morona Santiago</t>
  </si>
  <si>
    <t>ZONA</t>
  </si>
  <si>
    <t>ZONAL</t>
  </si>
  <si>
    <t xml:space="preserve">AZUAY Y CAÑAR </t>
  </si>
  <si>
    <t xml:space="preserve">MORONA SANTIAGO </t>
  </si>
  <si>
    <t>NO</t>
  </si>
  <si>
    <t>S/N</t>
  </si>
  <si>
    <t>SI</t>
  </si>
  <si>
    <t>NO APLICA</t>
  </si>
  <si>
    <t>Incrementar la calidad en la prestación del servicio de atención de emergencias a nivel nacional.</t>
  </si>
  <si>
    <t>Incrementar la articulación interinstitucional en la prestación de servicios de atención de emergencias.</t>
  </si>
  <si>
    <t>Incrementar el posicionamiento del Servicio Integrado de Seguridad ECU 911 a nivel nacional e internacional.</t>
  </si>
  <si>
    <t>Fortalecer las capacidades institucionales.</t>
  </si>
  <si>
    <t>N/A</t>
  </si>
  <si>
    <t>Protocolo interinstitucional para la recepción de alertas de emergencia relacionadas con violencia de género contra las mujeres e intrafamiliar</t>
  </si>
  <si>
    <t xml:space="preserve">La aplicación del instrumento tiene un enfoque de interculturalidad, intergeneracional, interseccionalidad, género e inclusivo. Permite recibir un trato sensibilizado, evitando la revictimización. Escucha activa y respetuosa. </t>
  </si>
  <si>
    <t xml:space="preserve">Protocolo interinstitucional para la recepción de alertas de emergencia relacionadas a personas con discapacidad  </t>
  </si>
  <si>
    <t>La concepción de una atención integral es incluyente, solidaria y equitativa. Se ha fortalecido la atención inclusiva hacia personas con discapacidadque presentan casos de emergencias</t>
  </si>
  <si>
    <t>Se conforma el equipo para el proceso de rendición de cuentas 2022, integrado por las Direcciones Zonales de: Operaciones, Estadística, Tecnología; Especialistas de: Comunicación Social,  Financiera Zonal; Analista de Planificación y Gestión Estratégica; mediante Memorando Nro. SIS-CZ6-2023-0204-M, de fecha 20 de marzo de 2023.</t>
  </si>
  <si>
    <t>En atención a Memorando Nro. SIS-CGPGE-2023-0087-M de fecha 14 de marzo de 2023 se consolida la información correspondiente al proceso de Rendición de Cuentas</t>
  </si>
  <si>
    <t>Se consolida la información para el llenado del mencionado formulario, Mediante Memorando Nro. SIS-CGPGE-2023-0087-M de fecha 14 de marzo de 2023.</t>
  </si>
  <si>
    <t>Se socializa con las diferentes áreas a cerca del informe de Rendición de Cuentas Institucional, para lo cual se generan documentos verificables de este proceso</t>
  </si>
  <si>
    <t>Twitter</t>
  </si>
  <si>
    <t>TOTALES PLANIFICADOS</t>
  </si>
  <si>
    <t xml:space="preserve">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t>
  </si>
  <si>
    <t>Porcentaje de disponibilidad operativa de la plataforma tecnológica</t>
  </si>
  <si>
    <t>Tiempo de Atención de la Alerta (TAA)</t>
  </si>
  <si>
    <t>Porcentaje de satisfacción del usuario externo</t>
  </si>
  <si>
    <t>Porcentaje de eventos T1 detectados a través de las cámaras de videovigilancia</t>
  </si>
  <si>
    <t xml:space="preserve">Mide la disponibilidad operativa de la Plataforma Tecnológica en cada Centro Operativo, siendo esto el tiempo que la plataforma permanece disponible. </t>
  </si>
  <si>
    <t>Los resultados de este indicador dependen de la repotenciación y modernización de la plataforma tecnológica mientras no se efectúe estos procesos los resultados tienden a la baja. La CZ6 realizó gestiones para recuperar varios de los equipos y poder contar con una operatividad al 98%.</t>
  </si>
  <si>
    <t>La disponibilidad de la plataforma tecnológica, beneficia a la ciudadania en general considerando que mientras mayor sea el porcentaje de disponibilidad de la plataforma es más eficiente el servicio de atención de emergencias que se brinda según el ámbito de la jurisdicción de la Coordinación Zonal 6 (ECU 911 Cuenca)</t>
  </si>
  <si>
    <t>Mide el promedio acotado del Tiempo transcurrido para atención de la alerta desde que la llamada ingresa en la consola operativa del SIS ECU 911 hasta que la ficha es guardada y enviada al área de despacho, para alertas que ingresaron por llamadas telefónicas.</t>
  </si>
  <si>
    <t xml:space="preserve">Los resultados de este indicador refiere que en el periodo 2022 se estuvo por sobre la meta planificada es decir el tiempo de atención de la alerta fue más rapido, se realiza en 108 minutos. </t>
  </si>
  <si>
    <t>El tener tiempos de respuesta más cortos ayuda a que las emergencias sean coordinadas a tiempo y permita una atención oportuna.</t>
  </si>
  <si>
    <t>El indicador mide el promedio de eventos detectados tipo T1 (potenciales eventos detectados por el evaluador de operaciones de video vigilancia que podrían o no suscitarse, con la finalidad de prevenir incidencias, delitos, contravenciones, eventos naturales o antrópicos) respecto al promedio del total de eventos detectados.</t>
  </si>
  <si>
    <t xml:space="preserve">El seguimiento y reporte de los puntos de video vigilancia operativos aporta a la seguridad de la ciudadania, a través del monitoreo frente a riesgos que afecten a su integridad. </t>
  </si>
  <si>
    <t>Este indicador permite cuantificar el nivel de satisfacción del usuario externo respecto a la atención de las emergencias.</t>
  </si>
  <si>
    <t>Se puede detectar a través de las cámaras de video vigilancia varios eventos que permitan dar una respuesta oportuna.</t>
  </si>
  <si>
    <t>Realizar mediciones respecto al servicio frente al uso de la línea unica de emregencias 9-1-1.</t>
  </si>
  <si>
    <t>Se tiene insumos respecto a la satisfacción de la ciudadania frente al servicio brindado.</t>
  </si>
  <si>
    <t>Incrementar el uso eficiente del presupuesto del ECU-911</t>
  </si>
  <si>
    <t>Gasto Corriente</t>
  </si>
  <si>
    <t>Ínfima Cuantía</t>
  </si>
  <si>
    <t>Subasta Inversa Electrónica</t>
  </si>
  <si>
    <t>Régimen Especial</t>
  </si>
  <si>
    <t>Catálogo Electrónico</t>
  </si>
  <si>
    <t>https://www.compraspublicas.gob.ec/ProcesoContratacion/compras/IC/frmRegistroInfimaCuantia.cpe</t>
  </si>
  <si>
    <t>https://www.ecu911.gob.ec/wp-content/uploads/2023/03/Designaci%C3%B3n-Equipo-de-Rendici%C3%B3n-de-Cuentas-2022-CZ6-SIS-CZ6-2023-0204-M.pdf</t>
  </si>
  <si>
    <t>https://www.ecu911.gob.ec/rendicion-de-cuentas-2022/</t>
  </si>
  <si>
    <t>Objetivo estratégico</t>
  </si>
  <si>
    <t>Cuál es el procedimiento para solicitar un video o grabación de las cámaras de seguridad del ECU 911?</t>
  </si>
  <si>
    <t>Cuáles son las sanciones por mal uso de la línea única de emergencia 911?</t>
  </si>
  <si>
    <t>Se contemplan los aportes ciudadanos para la incorporación de campañas comunicacionales en la gesión institucional.</t>
  </si>
  <si>
    <t>En caso de robo o pérdida de celular. Cómo se activa el ECU 911 para localizar el móvil?</t>
  </si>
  <si>
    <t>NO HE RECIBIDO OBSERVACIONES NI DICTÁMENES EN EL AÑO ANTERIOR</t>
  </si>
  <si>
    <t xml:space="preserve">Se trabaja con: Ministerio de Salud Pública, Ministerio del Interior, Secretaria de Derechos Humanos, Consejo Nacional para la igualdad de Género, a través de sus diferentes mecanismos; garantizando la recepción, evaluación y coordinación de las alertas con las instituciones articuladas; y, la entrega de información para una atención integral oportuna con la Secretaria de Derechos Humanos. </t>
  </si>
  <si>
    <t xml:space="preserve">Adecuada recepción de llamadas de emergencia realizadas con diferentes tipos de discapacidad o sus familiares, lo que ha permitido una mejor respuesta ante una situación de emergencia, logrando una comunicación más eficiente y eficaz en la recepción de alertas. </t>
  </si>
  <si>
    <t>Se elabora el diseño de la propuesta de rendición de cuentas del CZ6 SIS ECU 911, y se envía para su correspondiente aprobación</t>
  </si>
  <si>
    <t>Se elabora el Informe de Rendición de Cuentas de la CZ6 SIS ECU 911 y se envía a la máxima autoridad del centro zonal para su aprobación, Mediante Correo Electrónico de fecha 19/04/2023</t>
  </si>
  <si>
    <t>FASE 2</t>
  </si>
  <si>
    <t>FASE 3</t>
  </si>
  <si>
    <t xml:space="preserve">  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</si>
  <si>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</si>
  <si>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</si>
  <si>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</si>
  <si>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</si>
  <si>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ENTREGA DEL INFORME DE RENDICIÓN DE CUENTAS AL CPCCS, A TRAVÉS DEL INGRESO DEL INFORME EN EL SISTEMA VIRTUAL</t>
  </si>
  <si>
    <t xml:space="preserve">Mediante lo establecido por Planta Central, se planifica el evento de Rendición de Cuentas Institucional, a realizarse el día 11 de mayo de 2023 a las 11h00, contando como verificables las invitaciones emitidas hacia distintas autoridades y por medios de redes sociales, y canales institucionales. </t>
  </si>
  <si>
    <t xml:space="preserve">Se lleva a cabo el evento de rendición de cuentas institucional de la CZ6 SIS ECU 911. El día del evento se realizo una mesa técnica de operaciones en donde se expuso a la ciudadanía la atención de las llamadas, con la finalidad de recoger los aportes, sugerencias, las cuales se absolvieron en la deliberación de la autoridad.    </t>
  </si>
  <si>
    <t>Se efectúa el evento de rendición de cuentas en la fecha y plazo establecido, esto es en fecha 11 de mayo 2023 a las 11h00</t>
  </si>
  <si>
    <t>El 11 de Mayo a las 11h00 se realiza el evento de Rendición de Cuentas.</t>
  </si>
  <si>
    <t>Se incorpora los aportes ciudadanos mediante la matriz de sistematización de aportes ciudadanos</t>
  </si>
  <si>
    <t>1. Si salgo de viaje y sucede alguna emergencia en mi casa, mi llamadas de emergencia ingresa acá, o al lugar en donde me encuentro.       
2. ¿Como puedo obtener los videos de las cámaras de seguridad del ECU 911?                              
3. Si recibo una mala atención al llamar a la linea de emergencia ¿Donde puedo poner una queja?</t>
  </si>
  <si>
    <t>Al 30 de mayo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</si>
</sst>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0.00_ ;_ &quot;$&quot;* \-#,##0.00_ ;_ &quot;$&quot;* &quot;-&quot;??_ ;_ @_ "/>
    <numFmt numFmtId="165" formatCode="_ * #,##0.00_ ;_ * \-#,##0.00_ ;_ * &quot;-&quot;??_ ;_ @_ "/>
  </numFmts>
  <fonts count="22">
    <font>
      <sz val="11"/>
      <color theme="1"/>
      <name val="Calibri"/>
      <family val="2"/>
      <scheme val="minor"/>
    </font>
    <font>
      <sz val="10"/>
      <name val="Arial"/>
      <family val="2"/>
    </font>
    <font>
      <sz val="11"/>
      <color theme="1"/>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sz val="8"/>
      <color theme="1"/>
      <name val="Arial"/>
      <family val="2"/>
    </font>
    <font>
      <b/>
      <sz val="8"/>
      <color theme="1"/>
      <name val="Arial"/>
      <family val="2"/>
    </font>
    <font>
      <sz val="8"/>
      <color rgb="FFFFFFFF"/>
      <name val="Arial"/>
      <family val="2"/>
    </font>
    <font>
      <sz val="7"/>
      <color rgb="FFFFFFFF"/>
      <name val="Arial"/>
      <family val="2"/>
    </font>
    <font>
      <sz val="5"/>
      <color rgb="FF808080"/>
      <name val="Arial"/>
      <family val="2"/>
    </font>
    <font>
      <sz val="5"/>
      <color rgb="FFFFFFFF"/>
      <name val="Arial"/>
      <family val="2"/>
    </font>
    <font>
      <sz val="6"/>
      <color rgb="FF000000"/>
      <name val="Arial"/>
      <family val="2"/>
    </font>
    <font>
      <sz val="6"/>
      <color rgb="FFFFFFFF"/>
      <name val="Arial"/>
      <family val="2"/>
    </font>
    <font>
      <sz val="5"/>
      <color rgb="FF000000"/>
      <name val="Arial"/>
      <family val="2"/>
    </font>
    <font>
      <sz val="6"/>
      <color rgb="FF808080"/>
      <name val="Arial"/>
      <family val="2"/>
    </font>
    <font>
      <sz val="6.5"/>
      <color rgb="FF000000"/>
      <name val="Arial"/>
      <family val="2"/>
    </font>
    <font>
      <sz val="11"/>
      <color rgb="FFFF0000"/>
      <name val="Arial"/>
      <family val="2"/>
    </font>
    <font>
      <sz val="7"/>
      <color theme="0" tint="-0.3499799966812134"/>
      <name val="Arial"/>
      <family val="2"/>
    </font>
    <font>
      <sz val="8"/>
      <name val="Calibri"/>
      <family val="2"/>
      <scheme val="minor"/>
    </font>
  </fonts>
  <fills count="5">
    <fill>
      <patternFill/>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border>
    <border>
      <left/>
      <right/>
      <top style="thin"/>
      <bottom style="thin"/>
    </border>
    <border>
      <left/>
      <right style="thin"/>
      <top style="thin"/>
      <bottom style="thin"/>
    </border>
    <border>
      <left style="medium">
        <color rgb="FFD2D2D2"/>
      </left>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132">
    <xf numFmtId="0" fontId="0" fillId="0" borderId="0" xfId="0"/>
    <xf numFmtId="0" fontId="2" fillId="0" borderId="0" xfId="0" applyFont="1"/>
    <xf numFmtId="0" fontId="4" fillId="0" borderId="0" xfId="0" applyFont="1" applyAlignment="1">
      <alignment vertical="center"/>
    </xf>
    <xf numFmtId="0" fontId="6" fillId="0" borderId="1" xfId="0" applyFont="1" applyBorder="1" applyAlignment="1">
      <alignment vertical="center" wrapText="1"/>
    </xf>
    <xf numFmtId="0" fontId="8" fillId="0" borderId="0" xfId="0" applyFont="1" applyAlignment="1">
      <alignment horizontal="left" vertical="center" indent="1"/>
    </xf>
    <xf numFmtId="0" fontId="9" fillId="0" borderId="0" xfId="0" applyFont="1" applyAlignment="1">
      <alignment horizontal="left" vertical="center" indent="1"/>
    </xf>
    <xf numFmtId="0" fontId="10"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7" fillId="0" borderId="1" xfId="0" applyFont="1" applyBorder="1" applyAlignment="1">
      <alignment vertical="center" wrapText="1"/>
    </xf>
    <xf numFmtId="0" fontId="14"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xf>
    <xf numFmtId="0" fontId="15" fillId="2" borderId="1" xfId="0" applyFont="1" applyFill="1" applyBorder="1" applyAlignment="1">
      <alignment vertical="center" wrapText="1"/>
    </xf>
    <xf numFmtId="0" fontId="11" fillId="2" borderId="1" xfId="0" applyFont="1" applyFill="1" applyBorder="1" applyAlignment="1">
      <alignment vertical="center" wrapText="1"/>
    </xf>
    <xf numFmtId="0" fontId="16" fillId="0" borderId="1" xfId="0" applyFont="1" applyBorder="1" applyAlignment="1">
      <alignment horizontal="center" vertical="center" wrapText="1"/>
    </xf>
    <xf numFmtId="0" fontId="14" fillId="0" borderId="0" xfId="0" applyFont="1" applyAlignment="1">
      <alignment vertical="center"/>
    </xf>
    <xf numFmtId="0" fontId="12" fillId="0" borderId="0" xfId="0" applyFont="1" applyBorder="1" applyAlignment="1">
      <alignment horizontal="center" vertical="center" wrapText="1"/>
    </xf>
    <xf numFmtId="0" fontId="2" fillId="0" borderId="0" xfId="0" applyFont="1" applyBorder="1"/>
    <xf numFmtId="0" fontId="14" fillId="0" borderId="0" xfId="0" applyFont="1" applyAlignment="1">
      <alignment horizontal="left" vertical="center" wrapText="1"/>
    </xf>
    <xf numFmtId="0" fontId="2" fillId="0" borderId="0" xfId="0" applyFont="1" applyAlignment="1">
      <alignment horizontal="center"/>
    </xf>
    <xf numFmtId="0" fontId="14" fillId="0" borderId="0" xfId="0" applyFont="1" applyAlignment="1">
      <alignment horizontal="left" vertical="center" indent="1"/>
    </xf>
    <xf numFmtId="0" fontId="18" fillId="0" borderId="0" xfId="0" applyFont="1" applyAlignment="1">
      <alignment vertical="center"/>
    </xf>
    <xf numFmtId="0" fontId="17" fillId="0" borderId="1" xfId="0" applyFont="1" applyBorder="1" applyAlignment="1">
      <alignment vertical="center" wrapText="1"/>
    </xf>
    <xf numFmtId="0" fontId="15" fillId="4"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9" fillId="0" borderId="0" xfId="0" applyFont="1"/>
    <xf numFmtId="0" fontId="12" fillId="0" borderId="1" xfId="0"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Border="1" applyAlignment="1">
      <alignment horizontal="right" vertical="center" wrapText="1"/>
    </xf>
    <xf numFmtId="3" fontId="7" fillId="0" borderId="1" xfId="0" applyNumberFormat="1" applyFont="1" applyBorder="1" applyAlignment="1">
      <alignment horizontal="right" vertical="center" wrapText="1"/>
    </xf>
    <xf numFmtId="0" fontId="20" fillId="0" borderId="1" xfId="0" applyFont="1" applyBorder="1" applyAlignment="1">
      <alignment horizontal="center" vertical="center" wrapText="1"/>
    </xf>
    <xf numFmtId="0" fontId="20" fillId="0" borderId="1" xfId="0" applyFont="1" applyBorder="1"/>
    <xf numFmtId="0" fontId="20" fillId="0" borderId="1" xfId="0" applyFont="1" applyBorder="1" applyAlignment="1">
      <alignment vertical="center" wrapText="1"/>
    </xf>
    <xf numFmtId="2" fontId="6" fillId="0" borderId="1" xfId="0" applyNumberFormat="1" applyFont="1" applyBorder="1" applyAlignment="1">
      <alignment vertical="center" wrapText="1"/>
    </xf>
    <xf numFmtId="10" fontId="6" fillId="0" borderId="1" xfId="0" applyNumberFormat="1" applyFont="1" applyBorder="1" applyAlignment="1">
      <alignment vertical="center" wrapText="1"/>
    </xf>
    <xf numFmtId="165" fontId="7" fillId="0" borderId="1" xfId="20" applyFont="1" applyBorder="1" applyAlignment="1">
      <alignment horizontal="right" vertical="center" wrapText="1"/>
    </xf>
    <xf numFmtId="165" fontId="7" fillId="0" borderId="3" xfId="20" applyFont="1" applyBorder="1" applyAlignment="1">
      <alignment vertical="center" wrapText="1"/>
    </xf>
    <xf numFmtId="0" fontId="20" fillId="0" borderId="1" xfId="0" applyFont="1" applyFill="1" applyBorder="1" applyAlignment="1">
      <alignment vertical="center" wrapText="1"/>
    </xf>
    <xf numFmtId="164" fontId="6" fillId="0" borderId="1" xfId="21" applyFont="1" applyBorder="1" applyAlignment="1">
      <alignment vertical="center" wrapText="1"/>
    </xf>
    <xf numFmtId="0" fontId="12" fillId="0" borderId="1" xfId="0" applyFont="1" applyBorder="1" applyAlignment="1">
      <alignment horizontal="left" vertical="center" wrapText="1"/>
    </xf>
    <xf numFmtId="9" fontId="12" fillId="0" borderId="1" xfId="22" applyFont="1" applyBorder="1" applyAlignment="1">
      <alignment horizontal="center" vertical="center" wrapText="1"/>
    </xf>
    <xf numFmtId="165" fontId="12" fillId="0" borderId="1" xfId="20" applyFont="1" applyBorder="1" applyAlignment="1">
      <alignment horizontal="center" vertical="center" wrapText="1"/>
    </xf>
    <xf numFmtId="10" fontId="7" fillId="0" borderId="4" xfId="22" applyNumberFormat="1" applyFont="1" applyBorder="1" applyAlignment="1">
      <alignment vertical="center" wrapText="1"/>
    </xf>
    <xf numFmtId="10" fontId="7" fillId="0" borderId="5" xfId="22" applyNumberFormat="1" applyFont="1" applyBorder="1" applyAlignment="1">
      <alignment vertical="center" wrapText="1"/>
    </xf>
    <xf numFmtId="165" fontId="17" fillId="0" borderId="1" xfId="20" applyFont="1" applyBorder="1" applyAlignment="1">
      <alignment vertical="center" wrapText="1"/>
    </xf>
    <xf numFmtId="0" fontId="7" fillId="0" borderId="1" xfId="0" applyFont="1" applyFill="1" applyBorder="1" applyAlignment="1">
      <alignment horizontal="center" vertical="center" wrapText="1"/>
    </xf>
    <xf numFmtId="9" fontId="12" fillId="0" borderId="1" xfId="22" applyFont="1" applyBorder="1" applyAlignment="1">
      <alignment vertical="center" wrapText="1"/>
    </xf>
    <xf numFmtId="9" fontId="17" fillId="0" borderId="1" xfId="0" applyNumberFormat="1" applyFont="1" applyBorder="1" applyAlignment="1">
      <alignment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xf>
    <xf numFmtId="0" fontId="17" fillId="0" borderId="0" xfId="0" applyFont="1" applyAlignment="1">
      <alignment horizontal="center" vertical="center" wrapText="1"/>
    </xf>
    <xf numFmtId="0" fontId="2" fillId="0" borderId="0" xfId="0" applyFont="1" applyAlignment="1">
      <alignment horizontal="center"/>
    </xf>
    <xf numFmtId="0" fontId="15" fillId="4"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165" fontId="7" fillId="0" borderId="1" xfId="2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5" fontId="7" fillId="0" borderId="4" xfId="20" applyFont="1" applyBorder="1" applyAlignment="1">
      <alignment horizontal="center" vertical="center" wrapText="1"/>
    </xf>
    <xf numFmtId="165" fontId="7" fillId="0" borderId="6" xfId="20" applyFont="1" applyBorder="1" applyAlignment="1">
      <alignment horizontal="center" vertical="center" wrapText="1"/>
    </xf>
    <xf numFmtId="165" fontId="7" fillId="0" borderId="7" xfId="20" applyFont="1" applyBorder="1" applyAlignment="1">
      <alignment horizontal="center" vertical="center" wrapText="1"/>
    </xf>
    <xf numFmtId="0" fontId="12" fillId="0" borderId="1" xfId="0" applyFont="1" applyBorder="1" applyAlignment="1">
      <alignment horizontal="center" vertical="center" wrapText="1"/>
    </xf>
    <xf numFmtId="0" fontId="20" fillId="0" borderId="1" xfId="0" applyFont="1" applyBorder="1" applyAlignment="1">
      <alignment horizontal="center"/>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14" fillId="0" borderId="1" xfId="0" applyFont="1" applyBorder="1" applyAlignment="1">
      <alignment horizontal="center" vertical="center"/>
    </xf>
    <xf numFmtId="0" fontId="20" fillId="0" borderId="4"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9"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20" fillId="0" borderId="4"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left"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14" fontId="7" fillId="0" borderId="1" xfId="0" applyNumberFormat="1"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0" borderId="0" xfId="0"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Millares" xfId="20"/>
    <cellStyle name="Moneda" xfId="21"/>
    <cellStyle name="Porcentaj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eban.coronel@ecu911,gob.ec" TargetMode="External" /><Relationship Id="rId2" Type="http://schemas.openxmlformats.org/officeDocument/2006/relationships/hyperlink" Target="http://www.ecu911.gob.ec/" TargetMode="External" /><Relationship Id="rId3" Type="http://schemas.openxmlformats.org/officeDocument/2006/relationships/hyperlink" Target="https://www.compraspublicas.gob.ec/ProcesoContratacion/compras/IC/frmRegistroInfimaCuantia.cpe" TargetMode="External" /><Relationship Id="rId4" Type="http://schemas.openxmlformats.org/officeDocument/2006/relationships/hyperlink" Target="https://www.compraspublicas.gob.ec/ProcesoContratacion/compras/IC/frmRegistroInfimaCuantia.cpe" TargetMode="External" /><Relationship Id="rId5" Type="http://schemas.openxmlformats.org/officeDocument/2006/relationships/hyperlink" Target="https://www.compraspublicas.gob.ec/ProcesoContratacion/compras/IC/frmRegistroInfimaCuantia.cpe" TargetMode="External" /><Relationship Id="rId6" Type="http://schemas.openxmlformats.org/officeDocument/2006/relationships/hyperlink" Target="https://www.compraspublicas.gob.ec/ProcesoContratacion/compras/IC/frmRegistroInfimaCuantia.cpe" TargetMode="External" /><Relationship Id="rId7" Type="http://schemas.openxmlformats.org/officeDocument/2006/relationships/hyperlink" Target="https://www.ecu911.gob.ec/wp-content/uploads/2023/03/Designaci%C3%B3n-Equipo-de-Rendici%C3%B3n-de-Cuentas-2022-CZ6-SIS-CZ6-2023-0204-M.pdf" TargetMode="External" /><Relationship Id="rId8" Type="http://schemas.openxmlformats.org/officeDocument/2006/relationships/hyperlink" Target="https://www.ecu911.gob.ec/rendicion-de-cuentas-2022/" TargetMode="External" /><Relationship Id="rId9" Type="http://schemas.openxmlformats.org/officeDocument/2006/relationships/hyperlink" Target="https://www.ecu911.gob.ec/rendicion-de-cuentas-2022/" TargetMode="External" /><Relationship Id="rId10" Type="http://schemas.openxmlformats.org/officeDocument/2006/relationships/hyperlink" Target="https://www.ecu911.gob.ec/rendicion-de-cuentas-2022/" TargetMode="External" /><Relationship Id="rId11" Type="http://schemas.openxmlformats.org/officeDocument/2006/relationships/hyperlink" Target="https://www.ecu911.gob.ec/rendicion-de-cuentas-2022/" TargetMode="External" /><Relationship Id="rId12" Type="http://schemas.openxmlformats.org/officeDocument/2006/relationships/hyperlink" Target="https://www.ecu911.gob.ec/rendicion-de-cuentas-2022/" TargetMode="External" /><Relationship Id="rId13" Type="http://schemas.openxmlformats.org/officeDocument/2006/relationships/hyperlink" Target="https://www.ecu911.gob.ec/rendicion-de-cuentas-2022/" TargetMode="External" /><Relationship Id="rId14" Type="http://schemas.openxmlformats.org/officeDocument/2006/relationships/hyperlink" Target="https://www.ecu911.gob.ec/rendicion-de-cuentas-2022/" TargetMode="External" /><Relationship Id="rId15" Type="http://schemas.openxmlformats.org/officeDocument/2006/relationships/hyperlink" Target="https://www.ecu911.gob.ec/rendicion-de-cuentas-2022/" TargetMode="External" /><Relationship Id="rId16" Type="http://schemas.openxmlformats.org/officeDocument/2006/relationships/hyperlink" Target="https://www.ecu911.gob.ec/rendicion-de-cuentas-2022/" TargetMode="External" /><Relationship Id="rId17" Type="http://schemas.openxmlformats.org/officeDocument/2006/relationships/hyperlink" Target="https://www.ecu911.gob.ec/rendicion-de-cuentas-2022/" TargetMode="External" /><Relationship Id="rId18" Type="http://schemas.openxmlformats.org/officeDocument/2006/relationships/hyperlink" Target="https://www.ecu911.gob.ec/rendicion-de-cuentas-2022/" TargetMode="External" /><Relationship Id="rId19" Type="http://schemas.openxmlformats.org/officeDocument/2006/relationships/hyperlink" Target="https://www.ecu911.gob.ec/rendicion-de-cuentas-2022/" TargetMode="External" /><Relationship Id="rId20" Type="http://schemas.openxmlformats.org/officeDocument/2006/relationships/hyperlink" Target="https://www.ecu911.gob.ec/rendicion-de-cuentas-2022/" TargetMode="External" /><Relationship Id="rId21" Type="http://schemas.openxmlformats.org/officeDocument/2006/relationships/hyperlink" Target="https://www.ecu911.gob.ec/rendicion-de-cuentas-2022/" TargetMode="External" /><Relationship Id="rId22" Type="http://schemas.openxmlformats.org/officeDocument/2006/relationships/hyperlink" Target="https://www.ecu911.gob.ec/rendicion-de-cuentas-2022/" TargetMode="External" /><Relationship Id="rId23" Type="http://schemas.openxmlformats.org/officeDocument/2006/relationships/hyperlink" Target="https://www.ecu911.gob.ec/rendicion-de-cuentas-2022/" TargetMode="External" /><Relationship Id="rId24" Type="http://schemas.openxmlformats.org/officeDocument/2006/relationships/hyperlink" Target="https://www.ecu911.gob.ec/rendicion-de-cuentas-2022/" TargetMode="External" /><Relationship Id="rId25" Type="http://schemas.openxmlformats.org/officeDocument/2006/relationships/hyperlink" Target="https://www.ecu911.gob.ec/rendicion-de-cuentas-2022/" TargetMode="External" /><Relationship Id="rId26" Type="http://schemas.openxmlformats.org/officeDocument/2006/relationships/hyperlink" Target="https://www.ecu911.gob.ec/rendicion-de-cuentas-2022/" TargetMode="External" /><Relationship Id="rId27" Type="http://schemas.openxmlformats.org/officeDocument/2006/relationships/hyperlink" Target="https://www.ecu911.gob.ec/rendicion-de-cuentas-2022/"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tabSelected="1" zoomScale="130" zoomScaleNormal="130" zoomScaleSheetLayoutView="100" zoomScalePageLayoutView="50" workbookViewId="0" topLeftCell="A1">
      <selection activeCell="L3" sqref="L3"/>
    </sheetView>
  </sheetViews>
  <sheetFormatPr defaultColWidth="11.421875" defaultRowHeight="15"/>
  <cols>
    <col min="1" max="1" width="20.00390625" style="1" customWidth="1"/>
    <col min="2" max="4" width="11.421875" style="1" customWidth="1"/>
    <col min="5" max="5" width="17.7109375" style="1" bestFit="1" customWidth="1"/>
    <col min="6" max="6" width="10.28125" style="1" customWidth="1"/>
    <col min="7" max="9" width="9.28125" style="1" customWidth="1"/>
    <col min="10" max="10" width="8.28125" style="1" customWidth="1"/>
    <col min="11" max="11" width="9.28125" style="1" customWidth="1"/>
    <col min="12" max="12" width="10.421875" style="1" customWidth="1"/>
    <col min="13" max="13" width="28.57421875" style="1" customWidth="1"/>
    <col min="14" max="16384" width="11.421875" style="1" customWidth="1"/>
  </cols>
  <sheetData>
    <row r="1" spans="1:13" ht="15">
      <c r="A1" s="131" t="s">
        <v>0</v>
      </c>
      <c r="B1" s="131"/>
      <c r="C1" s="131"/>
      <c r="D1" s="131"/>
      <c r="E1" s="131"/>
      <c r="F1" s="131"/>
      <c r="G1" s="131"/>
      <c r="H1" s="131"/>
      <c r="I1" s="131"/>
      <c r="J1" s="131"/>
      <c r="K1" s="131"/>
      <c r="L1" s="131"/>
      <c r="M1" s="131"/>
    </row>
    <row r="2" spans="1:13" ht="15">
      <c r="A2" s="131" t="s">
        <v>1</v>
      </c>
      <c r="B2" s="131"/>
      <c r="C2" s="131"/>
      <c r="D2" s="131"/>
      <c r="E2" s="131"/>
      <c r="F2" s="131"/>
      <c r="G2" s="131"/>
      <c r="H2" s="131"/>
      <c r="I2" s="131"/>
      <c r="J2" s="131"/>
      <c r="K2" s="131"/>
      <c r="L2" s="131"/>
      <c r="M2" s="131"/>
    </row>
    <row r="3" ht="15">
      <c r="A3" s="2"/>
    </row>
    <row r="4" spans="1:13" ht="15">
      <c r="A4" s="129" t="s">
        <v>2</v>
      </c>
      <c r="B4" s="130"/>
      <c r="C4" s="130"/>
      <c r="D4" s="130"/>
      <c r="E4" s="130"/>
      <c r="F4" s="130"/>
      <c r="G4" s="130"/>
      <c r="H4" s="130"/>
      <c r="I4" s="130"/>
      <c r="J4" s="130"/>
      <c r="K4" s="130"/>
      <c r="L4" s="130"/>
      <c r="M4" s="130"/>
    </row>
    <row r="5" spans="1:13" ht="15">
      <c r="A5" s="3" t="s">
        <v>3</v>
      </c>
      <c r="B5" s="75" t="s">
        <v>170</v>
      </c>
      <c r="C5" s="75"/>
      <c r="D5" s="75"/>
      <c r="E5" s="75"/>
      <c r="F5" s="75"/>
      <c r="G5" s="75"/>
      <c r="H5" s="75"/>
      <c r="I5" s="75"/>
      <c r="J5" s="75"/>
      <c r="K5" s="75"/>
      <c r="L5" s="75"/>
      <c r="M5" s="75"/>
    </row>
    <row r="6" spans="1:13" ht="15">
      <c r="A6" s="3" t="s">
        <v>4</v>
      </c>
      <c r="B6" s="75" t="s">
        <v>171</v>
      </c>
      <c r="C6" s="75"/>
      <c r="D6" s="75"/>
      <c r="E6" s="75"/>
      <c r="F6" s="75"/>
      <c r="G6" s="75"/>
      <c r="H6" s="75"/>
      <c r="I6" s="75"/>
      <c r="J6" s="75"/>
      <c r="K6" s="75"/>
      <c r="L6" s="75"/>
      <c r="M6" s="75"/>
    </row>
    <row r="7" spans="1:13" ht="16.8">
      <c r="A7" s="3" t="s">
        <v>5</v>
      </c>
      <c r="B7" s="75" t="s">
        <v>172</v>
      </c>
      <c r="C7" s="75"/>
      <c r="D7" s="75"/>
      <c r="E7" s="75"/>
      <c r="F7" s="75"/>
      <c r="G7" s="75"/>
      <c r="H7" s="75"/>
      <c r="I7" s="75"/>
      <c r="J7" s="75"/>
      <c r="K7" s="75"/>
      <c r="L7" s="75"/>
      <c r="M7" s="75"/>
    </row>
    <row r="8" spans="1:13" ht="15">
      <c r="A8" s="3" t="s">
        <v>6</v>
      </c>
      <c r="B8" s="75" t="s">
        <v>173</v>
      </c>
      <c r="C8" s="75"/>
      <c r="D8" s="75"/>
      <c r="E8" s="75"/>
      <c r="F8" s="75"/>
      <c r="G8" s="75"/>
      <c r="H8" s="75"/>
      <c r="I8" s="75"/>
      <c r="J8" s="75"/>
      <c r="K8" s="75"/>
      <c r="L8" s="75"/>
      <c r="M8" s="75"/>
    </row>
    <row r="9" spans="1:13" ht="15">
      <c r="A9" s="3" t="s">
        <v>7</v>
      </c>
      <c r="B9" s="75" t="s">
        <v>174</v>
      </c>
      <c r="C9" s="75"/>
      <c r="D9" s="75"/>
      <c r="E9" s="75"/>
      <c r="F9" s="75"/>
      <c r="G9" s="75"/>
      <c r="H9" s="75"/>
      <c r="I9" s="75"/>
      <c r="J9" s="75"/>
      <c r="K9" s="75"/>
      <c r="L9" s="75"/>
      <c r="M9" s="75"/>
    </row>
    <row r="10" spans="1:13" ht="15">
      <c r="A10" s="3" t="s">
        <v>8</v>
      </c>
      <c r="B10" s="75" t="s">
        <v>175</v>
      </c>
      <c r="C10" s="75"/>
      <c r="D10" s="75"/>
      <c r="E10" s="75"/>
      <c r="F10" s="75"/>
      <c r="G10" s="75"/>
      <c r="H10" s="75"/>
      <c r="I10" s="75"/>
      <c r="J10" s="75"/>
      <c r="K10" s="75"/>
      <c r="L10" s="75"/>
      <c r="M10" s="75"/>
    </row>
    <row r="11" spans="1:13" ht="15">
      <c r="A11" s="3" t="s">
        <v>9</v>
      </c>
      <c r="B11" s="75" t="s">
        <v>176</v>
      </c>
      <c r="C11" s="75"/>
      <c r="D11" s="75"/>
      <c r="E11" s="75"/>
      <c r="F11" s="75"/>
      <c r="G11" s="75"/>
      <c r="H11" s="75"/>
      <c r="I11" s="75"/>
      <c r="J11" s="75"/>
      <c r="K11" s="75"/>
      <c r="L11" s="75"/>
      <c r="M11" s="75"/>
    </row>
    <row r="12" spans="1:13" ht="15">
      <c r="A12" s="3" t="s">
        <v>10</v>
      </c>
      <c r="B12" s="75" t="s">
        <v>177</v>
      </c>
      <c r="C12" s="75"/>
      <c r="D12" s="75"/>
      <c r="E12" s="75"/>
      <c r="F12" s="75"/>
      <c r="G12" s="75"/>
      <c r="H12" s="75"/>
      <c r="I12" s="75"/>
      <c r="J12" s="75"/>
      <c r="K12" s="75"/>
      <c r="L12" s="75"/>
      <c r="M12" s="75"/>
    </row>
    <row r="13" spans="1:13" ht="15">
      <c r="A13" s="3" t="s">
        <v>11</v>
      </c>
      <c r="B13" s="75" t="s">
        <v>178</v>
      </c>
      <c r="C13" s="75"/>
      <c r="D13" s="75"/>
      <c r="E13" s="75"/>
      <c r="F13" s="75"/>
      <c r="G13" s="75"/>
      <c r="H13" s="75"/>
      <c r="I13" s="75"/>
      <c r="J13" s="75"/>
      <c r="K13" s="75"/>
      <c r="L13" s="75"/>
      <c r="M13" s="75"/>
    </row>
    <row r="14" spans="1:13" ht="13.8" customHeight="1">
      <c r="A14" s="3" t="s">
        <v>12</v>
      </c>
      <c r="B14" s="75" t="s">
        <v>179</v>
      </c>
      <c r="C14" s="75"/>
      <c r="D14" s="75"/>
      <c r="E14" s="75"/>
      <c r="F14" s="75"/>
      <c r="G14" s="75"/>
      <c r="H14" s="75"/>
      <c r="I14" s="75"/>
      <c r="J14" s="75"/>
      <c r="K14" s="75"/>
      <c r="L14" s="75"/>
      <c r="M14" s="75"/>
    </row>
    <row r="15" spans="1:13" ht="15">
      <c r="A15" s="3" t="s">
        <v>13</v>
      </c>
      <c r="B15" s="75">
        <v>4135318</v>
      </c>
      <c r="C15" s="75"/>
      <c r="D15" s="75"/>
      <c r="E15" s="75"/>
      <c r="F15" s="75"/>
      <c r="G15" s="75"/>
      <c r="H15" s="75"/>
      <c r="I15" s="75"/>
      <c r="J15" s="75"/>
      <c r="K15" s="75"/>
      <c r="L15" s="75"/>
      <c r="M15" s="75"/>
    </row>
    <row r="16" spans="1:13" ht="13.8" customHeight="1">
      <c r="A16" s="3" t="s">
        <v>14</v>
      </c>
      <c r="B16" s="75" t="s">
        <v>180</v>
      </c>
      <c r="C16" s="75"/>
      <c r="D16" s="75"/>
      <c r="E16" s="75"/>
      <c r="F16" s="75"/>
      <c r="G16" s="75"/>
      <c r="H16" s="75"/>
      <c r="I16" s="75"/>
      <c r="J16" s="75"/>
      <c r="K16" s="75"/>
      <c r="L16" s="75"/>
      <c r="M16" s="75"/>
    </row>
    <row r="17" spans="1:13" ht="14.25" customHeight="1">
      <c r="A17" s="129" t="s">
        <v>15</v>
      </c>
      <c r="B17" s="130"/>
      <c r="C17" s="130"/>
      <c r="D17" s="130"/>
      <c r="E17" s="130"/>
      <c r="F17" s="130"/>
      <c r="G17" s="130"/>
      <c r="H17" s="130"/>
      <c r="I17" s="130"/>
      <c r="J17" s="130"/>
      <c r="K17" s="130"/>
      <c r="L17" s="130"/>
      <c r="M17" s="130"/>
    </row>
    <row r="18" spans="1:13" ht="16.8">
      <c r="A18" s="3" t="s">
        <v>16</v>
      </c>
      <c r="B18" s="75" t="s">
        <v>181</v>
      </c>
      <c r="C18" s="75"/>
      <c r="D18" s="75"/>
      <c r="E18" s="75"/>
      <c r="F18" s="75"/>
      <c r="G18" s="75"/>
      <c r="H18" s="75"/>
      <c r="I18" s="75"/>
      <c r="J18" s="75"/>
      <c r="K18" s="75"/>
      <c r="L18" s="75"/>
      <c r="M18" s="75"/>
    </row>
    <row r="19" spans="1:13" ht="16.8">
      <c r="A19" s="3" t="s">
        <v>17</v>
      </c>
      <c r="B19" s="75" t="s">
        <v>182</v>
      </c>
      <c r="C19" s="75"/>
      <c r="D19" s="75"/>
      <c r="E19" s="75"/>
      <c r="F19" s="75"/>
      <c r="G19" s="75"/>
      <c r="H19" s="75"/>
      <c r="I19" s="75"/>
      <c r="J19" s="75"/>
      <c r="K19" s="75"/>
      <c r="L19" s="75"/>
      <c r="M19" s="75"/>
    </row>
    <row r="20" spans="1:13" ht="14.25" customHeight="1">
      <c r="A20" s="127" t="s">
        <v>18</v>
      </c>
      <c r="B20" s="128"/>
      <c r="C20" s="128"/>
      <c r="D20" s="128"/>
      <c r="E20" s="128"/>
      <c r="F20" s="128"/>
      <c r="G20" s="128"/>
      <c r="H20" s="128"/>
      <c r="I20" s="128"/>
      <c r="J20" s="128"/>
      <c r="K20" s="128"/>
      <c r="L20" s="128"/>
      <c r="M20" s="128"/>
    </row>
    <row r="21" spans="1:13" ht="16.8">
      <c r="A21" s="3" t="s">
        <v>19</v>
      </c>
      <c r="B21" s="75" t="s">
        <v>183</v>
      </c>
      <c r="C21" s="75"/>
      <c r="D21" s="75"/>
      <c r="E21" s="75"/>
      <c r="F21" s="75"/>
      <c r="G21" s="75"/>
      <c r="H21" s="75"/>
      <c r="I21" s="75"/>
      <c r="J21" s="75"/>
      <c r="K21" s="75"/>
      <c r="L21" s="75"/>
      <c r="M21" s="75"/>
    </row>
    <row r="22" spans="1:13" ht="15">
      <c r="A22" s="3" t="s">
        <v>20</v>
      </c>
      <c r="B22" s="75" t="s">
        <v>184</v>
      </c>
      <c r="C22" s="75"/>
      <c r="D22" s="75"/>
      <c r="E22" s="75"/>
      <c r="F22" s="75"/>
      <c r="G22" s="75"/>
      <c r="H22" s="75"/>
      <c r="I22" s="75"/>
      <c r="J22" s="75"/>
      <c r="K22" s="75"/>
      <c r="L22" s="75"/>
      <c r="M22" s="75"/>
    </row>
    <row r="23" spans="1:13" ht="15">
      <c r="A23" s="3" t="s">
        <v>21</v>
      </c>
      <c r="B23" s="75" t="s">
        <v>185</v>
      </c>
      <c r="C23" s="75"/>
      <c r="D23" s="75"/>
      <c r="E23" s="75"/>
      <c r="F23" s="75"/>
      <c r="G23" s="75"/>
      <c r="H23" s="75"/>
      <c r="I23" s="75"/>
      <c r="J23" s="75"/>
      <c r="K23" s="75"/>
      <c r="L23" s="75"/>
      <c r="M23" s="75"/>
    </row>
    <row r="24" spans="1:13" ht="14.25" customHeight="1">
      <c r="A24" s="127" t="s">
        <v>22</v>
      </c>
      <c r="B24" s="128"/>
      <c r="C24" s="128"/>
      <c r="D24" s="128"/>
      <c r="E24" s="128"/>
      <c r="F24" s="128"/>
      <c r="G24" s="128"/>
      <c r="H24" s="128"/>
      <c r="I24" s="128"/>
      <c r="J24" s="128"/>
      <c r="K24" s="128"/>
      <c r="L24" s="128"/>
      <c r="M24" s="128"/>
    </row>
    <row r="25" spans="1:13" ht="16.8">
      <c r="A25" s="3" t="s">
        <v>19</v>
      </c>
      <c r="B25" s="75" t="s">
        <v>183</v>
      </c>
      <c r="C25" s="75"/>
      <c r="D25" s="75"/>
      <c r="E25" s="75"/>
      <c r="F25" s="75"/>
      <c r="G25" s="75"/>
      <c r="H25" s="75"/>
      <c r="I25" s="75"/>
      <c r="J25" s="75"/>
      <c r="K25" s="75"/>
      <c r="L25" s="75"/>
      <c r="M25" s="75"/>
    </row>
    <row r="26" spans="1:13" ht="15">
      <c r="A26" s="3" t="s">
        <v>20</v>
      </c>
      <c r="B26" s="75" t="s">
        <v>184</v>
      </c>
      <c r="C26" s="75"/>
      <c r="D26" s="75"/>
      <c r="E26" s="75"/>
      <c r="F26" s="75"/>
      <c r="G26" s="75"/>
      <c r="H26" s="75"/>
      <c r="I26" s="75"/>
      <c r="J26" s="75"/>
      <c r="K26" s="75"/>
      <c r="L26" s="75"/>
      <c r="M26" s="75"/>
    </row>
    <row r="27" spans="1:13" ht="15">
      <c r="A27" s="3" t="s">
        <v>21</v>
      </c>
      <c r="B27" s="75" t="s">
        <v>185</v>
      </c>
      <c r="C27" s="75"/>
      <c r="D27" s="75"/>
      <c r="E27" s="75"/>
      <c r="F27" s="75"/>
      <c r="G27" s="75"/>
      <c r="H27" s="75"/>
      <c r="I27" s="75"/>
      <c r="J27" s="75"/>
      <c r="K27" s="75"/>
      <c r="L27" s="75"/>
      <c r="M27" s="75"/>
    </row>
    <row r="28" ht="15">
      <c r="A28" s="4"/>
    </row>
    <row r="29" spans="1:13" ht="14.25" customHeight="1">
      <c r="A29" s="129" t="s">
        <v>23</v>
      </c>
      <c r="B29" s="130"/>
      <c r="C29" s="130"/>
      <c r="D29" s="130"/>
      <c r="E29" s="130"/>
      <c r="F29" s="130"/>
      <c r="G29" s="130"/>
      <c r="H29" s="130"/>
      <c r="I29" s="130"/>
      <c r="J29" s="130"/>
      <c r="K29" s="130"/>
      <c r="L29" s="130"/>
      <c r="M29" s="130"/>
    </row>
    <row r="30" spans="1:13" ht="14.25" customHeight="1">
      <c r="A30" s="129" t="s">
        <v>24</v>
      </c>
      <c r="B30" s="130"/>
      <c r="C30" s="130"/>
      <c r="D30" s="130"/>
      <c r="E30" s="130"/>
      <c r="F30" s="130"/>
      <c r="G30" s="130"/>
      <c r="H30" s="130"/>
      <c r="I30" s="130"/>
      <c r="J30" s="130"/>
      <c r="K30" s="130"/>
      <c r="L30" s="130"/>
      <c r="M30" s="130"/>
    </row>
    <row r="31" spans="1:13" ht="14.25" customHeight="1">
      <c r="A31" s="3" t="s">
        <v>25</v>
      </c>
      <c r="B31" s="126">
        <v>44562</v>
      </c>
      <c r="C31" s="75"/>
      <c r="D31" s="75"/>
      <c r="E31" s="75"/>
      <c r="F31" s="75"/>
      <c r="G31" s="75"/>
      <c r="H31" s="75"/>
      <c r="I31" s="75"/>
      <c r="J31" s="75"/>
      <c r="K31" s="75"/>
      <c r="L31" s="75"/>
      <c r="M31" s="75"/>
    </row>
    <row r="32" spans="1:13" ht="14.25" customHeight="1">
      <c r="A32" s="3" t="s">
        <v>26</v>
      </c>
      <c r="B32" s="126">
        <v>44926</v>
      </c>
      <c r="C32" s="75"/>
      <c r="D32" s="75"/>
      <c r="E32" s="75"/>
      <c r="F32" s="75"/>
      <c r="G32" s="75"/>
      <c r="H32" s="75"/>
      <c r="I32" s="75"/>
      <c r="J32" s="75"/>
      <c r="K32" s="75"/>
      <c r="L32" s="75"/>
      <c r="M32" s="75"/>
    </row>
    <row r="33" ht="15">
      <c r="A33" s="4"/>
    </row>
    <row r="34" ht="15">
      <c r="A34" s="5" t="s">
        <v>27</v>
      </c>
    </row>
    <row r="35" spans="1:13" ht="14.25" customHeight="1">
      <c r="A35" s="120" t="s">
        <v>28</v>
      </c>
      <c r="B35" s="120"/>
      <c r="C35" s="120"/>
      <c r="D35" s="120"/>
      <c r="E35" s="120"/>
      <c r="F35" s="120"/>
      <c r="G35" s="120"/>
      <c r="H35" s="120"/>
      <c r="I35" s="120"/>
      <c r="J35" s="120"/>
      <c r="K35" s="120"/>
      <c r="L35" s="120"/>
      <c r="M35" s="6" t="s">
        <v>29</v>
      </c>
    </row>
    <row r="36" spans="1:13" ht="15">
      <c r="A36" s="124" t="s">
        <v>195</v>
      </c>
      <c r="B36" s="124"/>
      <c r="C36" s="124"/>
      <c r="D36" s="124"/>
      <c r="E36" s="124"/>
      <c r="F36" s="124"/>
      <c r="G36" s="124"/>
      <c r="H36" s="124"/>
      <c r="I36" s="124"/>
      <c r="J36" s="124"/>
      <c r="K36" s="124"/>
      <c r="L36" s="124"/>
      <c r="M36" s="53" t="s">
        <v>236</v>
      </c>
    </row>
    <row r="37" spans="1:13" ht="15">
      <c r="A37" s="124" t="s">
        <v>196</v>
      </c>
      <c r="B37" s="124"/>
      <c r="C37" s="124"/>
      <c r="D37" s="124"/>
      <c r="E37" s="124"/>
      <c r="F37" s="124"/>
      <c r="G37" s="124"/>
      <c r="H37" s="124"/>
      <c r="I37" s="124"/>
      <c r="J37" s="124"/>
      <c r="K37" s="124"/>
      <c r="L37" s="124"/>
      <c r="M37" s="53" t="s">
        <v>236</v>
      </c>
    </row>
    <row r="38" spans="1:13" ht="15">
      <c r="A38" s="124" t="s">
        <v>197</v>
      </c>
      <c r="B38" s="124"/>
      <c r="C38" s="124"/>
      <c r="D38" s="124"/>
      <c r="E38" s="124"/>
      <c r="F38" s="124"/>
      <c r="G38" s="124"/>
      <c r="H38" s="124"/>
      <c r="I38" s="124"/>
      <c r="J38" s="124"/>
      <c r="K38" s="124"/>
      <c r="L38" s="124"/>
      <c r="M38" s="53" t="s">
        <v>236</v>
      </c>
    </row>
    <row r="39" spans="1:13" ht="15">
      <c r="A39" s="124" t="s">
        <v>198</v>
      </c>
      <c r="B39" s="124"/>
      <c r="C39" s="124"/>
      <c r="D39" s="124"/>
      <c r="E39" s="124"/>
      <c r="F39" s="124"/>
      <c r="G39" s="124"/>
      <c r="H39" s="124"/>
      <c r="I39" s="124"/>
      <c r="J39" s="124"/>
      <c r="K39" s="124"/>
      <c r="L39" s="124"/>
      <c r="M39" s="53" t="s">
        <v>236</v>
      </c>
    </row>
    <row r="40" ht="15">
      <c r="A40" s="4"/>
    </row>
    <row r="41" ht="15">
      <c r="A41" s="5" t="s">
        <v>30</v>
      </c>
    </row>
    <row r="42" spans="1:13" ht="14.25" customHeight="1">
      <c r="A42" s="120" t="s">
        <v>31</v>
      </c>
      <c r="B42" s="120"/>
      <c r="C42" s="120"/>
      <c r="D42" s="120"/>
      <c r="E42" s="120"/>
      <c r="F42" s="120"/>
      <c r="G42" s="120"/>
      <c r="H42" s="120"/>
      <c r="I42" s="120"/>
      <c r="J42" s="120"/>
      <c r="K42" s="120"/>
      <c r="L42" s="120"/>
      <c r="M42" s="6" t="s">
        <v>32</v>
      </c>
    </row>
    <row r="43" spans="1:13" ht="15">
      <c r="A43" s="124" t="s">
        <v>186</v>
      </c>
      <c r="B43" s="124"/>
      <c r="C43" s="124"/>
      <c r="D43" s="124"/>
      <c r="E43" s="124"/>
      <c r="F43" s="124"/>
      <c r="G43" s="124"/>
      <c r="H43" s="124"/>
      <c r="I43" s="124"/>
      <c r="J43" s="124"/>
      <c r="K43" s="124"/>
      <c r="L43" s="124"/>
      <c r="M43" s="7">
        <v>2</v>
      </c>
    </row>
    <row r="45" ht="15">
      <c r="A45" s="5" t="s">
        <v>33</v>
      </c>
    </row>
    <row r="46" spans="1:13" ht="18" customHeight="1">
      <c r="A46" s="120" t="s">
        <v>31</v>
      </c>
      <c r="B46" s="120"/>
      <c r="C46" s="120"/>
      <c r="D46" s="120"/>
      <c r="E46" s="120"/>
      <c r="F46" s="120"/>
      <c r="G46" s="120"/>
      <c r="H46" s="120"/>
      <c r="I46" s="120" t="s">
        <v>34</v>
      </c>
      <c r="J46" s="120"/>
      <c r="K46" s="121" t="s">
        <v>35</v>
      </c>
      <c r="L46" s="122"/>
      <c r="M46" s="123"/>
    </row>
    <row r="47" spans="1:13" ht="15">
      <c r="A47" s="124" t="s">
        <v>188</v>
      </c>
      <c r="B47" s="124"/>
      <c r="C47" s="124"/>
      <c r="D47" s="124"/>
      <c r="E47" s="124"/>
      <c r="F47" s="124"/>
      <c r="G47" s="124"/>
      <c r="H47" s="124"/>
      <c r="I47" s="124">
        <v>2</v>
      </c>
      <c r="J47" s="124"/>
      <c r="K47" s="124" t="s">
        <v>186</v>
      </c>
      <c r="L47" s="124"/>
      <c r="M47" s="124"/>
    </row>
    <row r="48" spans="1:11" ht="15">
      <c r="A48" s="8"/>
      <c r="B48" s="8"/>
      <c r="C48" s="8"/>
      <c r="D48" s="8"/>
      <c r="E48" s="8"/>
      <c r="F48" s="8"/>
      <c r="G48" s="8"/>
      <c r="H48" s="8"/>
      <c r="I48" s="8"/>
      <c r="J48" s="8"/>
      <c r="K48" s="8"/>
    </row>
    <row r="49" ht="15">
      <c r="A49" s="5" t="s">
        <v>36</v>
      </c>
    </row>
    <row r="50" spans="1:13" ht="15">
      <c r="A50" s="9" t="s">
        <v>37</v>
      </c>
      <c r="B50" s="9" t="s">
        <v>38</v>
      </c>
      <c r="C50" s="9" t="s">
        <v>39</v>
      </c>
      <c r="D50" s="9" t="s">
        <v>31</v>
      </c>
      <c r="E50" s="70" t="s">
        <v>40</v>
      </c>
      <c r="F50" s="70"/>
      <c r="G50" s="70"/>
      <c r="H50" s="70" t="s">
        <v>41</v>
      </c>
      <c r="I50" s="70"/>
      <c r="J50" s="70"/>
      <c r="K50" s="70"/>
      <c r="L50" s="70"/>
      <c r="M50" s="9" t="s">
        <v>42</v>
      </c>
    </row>
    <row r="51" spans="1:13" ht="15">
      <c r="A51" s="35" t="s">
        <v>188</v>
      </c>
      <c r="B51" s="35">
        <v>2</v>
      </c>
      <c r="C51" s="44">
        <f>+C52+C53</f>
        <v>1404992</v>
      </c>
      <c r="D51" s="35" t="s">
        <v>187</v>
      </c>
      <c r="E51" s="10" t="s">
        <v>43</v>
      </c>
      <c r="F51" s="10" t="s">
        <v>44</v>
      </c>
      <c r="G51" s="10" t="s">
        <v>45</v>
      </c>
      <c r="H51" s="10" t="s">
        <v>46</v>
      </c>
      <c r="I51" s="10" t="s">
        <v>47</v>
      </c>
      <c r="J51" s="10" t="s">
        <v>48</v>
      </c>
      <c r="K51" s="10" t="s">
        <v>49</v>
      </c>
      <c r="L51" s="10" t="s">
        <v>50</v>
      </c>
      <c r="M51" s="20"/>
    </row>
    <row r="52" spans="1:12" ht="15">
      <c r="A52" s="15" t="s">
        <v>189</v>
      </c>
      <c r="B52" s="15">
        <v>1</v>
      </c>
      <c r="C52" s="43">
        <v>1200092</v>
      </c>
      <c r="D52" s="15"/>
      <c r="E52" s="37">
        <v>576075</v>
      </c>
      <c r="F52" s="37">
        <v>624017</v>
      </c>
      <c r="G52" s="36"/>
      <c r="H52" s="36"/>
      <c r="I52" s="36"/>
      <c r="J52" s="36"/>
      <c r="K52" s="36"/>
      <c r="L52" s="36"/>
    </row>
    <row r="53" spans="1:13" ht="15">
      <c r="A53" s="15" t="s">
        <v>190</v>
      </c>
      <c r="B53" s="15">
        <v>1</v>
      </c>
      <c r="C53" s="43">
        <v>204900</v>
      </c>
      <c r="D53" s="15"/>
      <c r="E53" s="37">
        <v>105832</v>
      </c>
      <c r="F53" s="37">
        <v>99068</v>
      </c>
      <c r="G53" s="36"/>
      <c r="H53" s="36"/>
      <c r="I53" s="36"/>
      <c r="J53" s="36"/>
      <c r="K53" s="36"/>
      <c r="L53" s="36"/>
      <c r="M53" s="11"/>
    </row>
    <row r="54" spans="1:13" ht="15">
      <c r="A54" s="15"/>
      <c r="B54" s="15"/>
      <c r="C54" s="36"/>
      <c r="D54" s="15"/>
      <c r="E54" s="36"/>
      <c r="F54" s="36"/>
      <c r="G54" s="36"/>
      <c r="H54" s="36"/>
      <c r="I54" s="36"/>
      <c r="J54" s="36"/>
      <c r="K54" s="36"/>
      <c r="L54" s="36"/>
      <c r="M54" s="11"/>
    </row>
    <row r="55" spans="1:13" ht="15">
      <c r="A55" s="13"/>
      <c r="B55" s="13"/>
      <c r="C55" s="14"/>
      <c r="D55" s="13"/>
      <c r="E55" s="14"/>
      <c r="F55" s="14"/>
      <c r="G55" s="14"/>
      <c r="H55" s="14"/>
      <c r="I55" s="14"/>
      <c r="J55" s="14"/>
      <c r="K55" s="14"/>
      <c r="L55" s="14"/>
      <c r="M55" s="13"/>
    </row>
    <row r="56" ht="15">
      <c r="A56" s="5" t="s">
        <v>51</v>
      </c>
    </row>
    <row r="57" spans="1:13" ht="21" customHeight="1">
      <c r="A57" s="70" t="s">
        <v>52</v>
      </c>
      <c r="B57" s="70"/>
      <c r="C57" s="9" t="s">
        <v>53</v>
      </c>
      <c r="D57" s="70" t="s">
        <v>54</v>
      </c>
      <c r="E57" s="70"/>
      <c r="F57" s="70"/>
      <c r="G57" s="125" t="s">
        <v>55</v>
      </c>
      <c r="H57" s="125"/>
      <c r="I57" s="125"/>
      <c r="J57" s="125"/>
      <c r="K57" s="125"/>
      <c r="L57" s="125" t="s">
        <v>56</v>
      </c>
      <c r="M57" s="125"/>
    </row>
    <row r="58" spans="1:13" ht="20.25" customHeight="1">
      <c r="A58" s="59" t="s">
        <v>57</v>
      </c>
      <c r="B58" s="59"/>
      <c r="C58" s="38" t="s">
        <v>199</v>
      </c>
      <c r="D58" s="114"/>
      <c r="E58" s="114"/>
      <c r="F58" s="114"/>
      <c r="G58" s="80" t="s">
        <v>192</v>
      </c>
      <c r="H58" s="80"/>
      <c r="I58" s="80"/>
      <c r="J58" s="80"/>
      <c r="K58" s="80"/>
      <c r="L58" s="80" t="s">
        <v>192</v>
      </c>
      <c r="M58" s="80"/>
    </row>
    <row r="59" spans="1:13" ht="20.25" customHeight="1">
      <c r="A59" s="59" t="s">
        <v>58</v>
      </c>
      <c r="B59" s="59"/>
      <c r="C59" s="38" t="s">
        <v>199</v>
      </c>
      <c r="D59" s="114"/>
      <c r="E59" s="114"/>
      <c r="F59" s="114"/>
      <c r="G59" s="80" t="s">
        <v>192</v>
      </c>
      <c r="H59" s="80"/>
      <c r="I59" s="80"/>
      <c r="J59" s="80"/>
      <c r="K59" s="80"/>
      <c r="L59" s="80" t="s">
        <v>192</v>
      </c>
      <c r="M59" s="80"/>
    </row>
    <row r="60" spans="1:13" ht="42.6" customHeight="1">
      <c r="A60" s="59" t="s">
        <v>59</v>
      </c>
      <c r="B60" s="59"/>
      <c r="C60" s="38" t="s">
        <v>193</v>
      </c>
      <c r="D60" s="118" t="s">
        <v>202</v>
      </c>
      <c r="E60" s="118"/>
      <c r="F60" s="118"/>
      <c r="G60" s="119" t="s">
        <v>243</v>
      </c>
      <c r="H60" s="119"/>
      <c r="I60" s="119"/>
      <c r="J60" s="119"/>
      <c r="K60" s="119"/>
      <c r="L60" s="119" t="s">
        <v>203</v>
      </c>
      <c r="M60" s="119"/>
    </row>
    <row r="61" spans="1:13" ht="61.8" customHeight="1">
      <c r="A61" s="59" t="s">
        <v>60</v>
      </c>
      <c r="B61" s="59"/>
      <c r="C61" s="38" t="s">
        <v>193</v>
      </c>
      <c r="D61" s="118" t="s">
        <v>200</v>
      </c>
      <c r="E61" s="118"/>
      <c r="F61" s="118"/>
      <c r="G61" s="119" t="s">
        <v>242</v>
      </c>
      <c r="H61" s="119"/>
      <c r="I61" s="119"/>
      <c r="J61" s="119"/>
      <c r="K61" s="119"/>
      <c r="L61" s="119" t="s">
        <v>201</v>
      </c>
      <c r="M61" s="119"/>
    </row>
    <row r="62" spans="1:13" ht="20.25" customHeight="1">
      <c r="A62" s="59" t="s">
        <v>61</v>
      </c>
      <c r="B62" s="59"/>
      <c r="C62" s="38" t="s">
        <v>191</v>
      </c>
      <c r="D62" s="114"/>
      <c r="E62" s="114"/>
      <c r="F62" s="114"/>
      <c r="G62" s="80" t="s">
        <v>192</v>
      </c>
      <c r="H62" s="80"/>
      <c r="I62" s="80"/>
      <c r="J62" s="80"/>
      <c r="K62" s="80"/>
      <c r="L62" s="80" t="s">
        <v>192</v>
      </c>
      <c r="M62" s="80"/>
    </row>
    <row r="63" spans="1:13" ht="15">
      <c r="A63" s="16"/>
      <c r="B63" s="16"/>
      <c r="C63" s="17"/>
      <c r="D63" s="18"/>
      <c r="E63" s="18"/>
      <c r="F63" s="18"/>
      <c r="G63" s="19"/>
      <c r="H63" s="19"/>
      <c r="I63" s="19"/>
      <c r="J63" s="19"/>
      <c r="K63" s="19"/>
      <c r="L63" s="19"/>
      <c r="M63" s="19"/>
    </row>
    <row r="64" ht="15">
      <c r="A64" s="5" t="s">
        <v>62</v>
      </c>
    </row>
    <row r="65" spans="1:13" ht="16.8">
      <c r="A65" s="70" t="s">
        <v>63</v>
      </c>
      <c r="B65" s="70"/>
      <c r="C65" s="70"/>
      <c r="D65" s="70"/>
      <c r="E65" s="70"/>
      <c r="F65" s="70"/>
      <c r="G65" s="70"/>
      <c r="H65" s="70"/>
      <c r="I65" s="9" t="s">
        <v>64</v>
      </c>
      <c r="J65" s="70" t="s">
        <v>65</v>
      </c>
      <c r="K65" s="70"/>
      <c r="L65" s="70"/>
      <c r="M65" s="70"/>
    </row>
    <row r="66" spans="1:13" ht="15">
      <c r="A66" s="60" t="s">
        <v>66</v>
      </c>
      <c r="B66" s="60"/>
      <c r="C66" s="60"/>
      <c r="D66" s="60"/>
      <c r="E66" s="60"/>
      <c r="F66" s="60"/>
      <c r="G66" s="60"/>
      <c r="H66" s="60"/>
      <c r="I66" s="39" t="s">
        <v>191</v>
      </c>
      <c r="J66" s="114"/>
      <c r="K66" s="114"/>
      <c r="L66" s="114"/>
      <c r="M66" s="114"/>
    </row>
    <row r="67" spans="1:13" ht="19.8" customHeight="1">
      <c r="A67" s="60" t="s">
        <v>67</v>
      </c>
      <c r="B67" s="60"/>
      <c r="C67" s="60"/>
      <c r="D67" s="60"/>
      <c r="E67" s="60"/>
      <c r="F67" s="60"/>
      <c r="G67" s="60"/>
      <c r="H67" s="60"/>
      <c r="I67" s="39" t="s">
        <v>191</v>
      </c>
      <c r="J67" s="115"/>
      <c r="K67" s="116"/>
      <c r="L67" s="116"/>
      <c r="M67" s="117"/>
    </row>
    <row r="68" spans="1:10" ht="15">
      <c r="A68" s="16"/>
      <c r="B68" s="16"/>
      <c r="C68" s="16"/>
      <c r="D68" s="16"/>
      <c r="E68" s="16"/>
      <c r="F68" s="16"/>
      <c r="G68" s="16"/>
      <c r="H68" s="16"/>
      <c r="J68" s="13"/>
    </row>
    <row r="69" ht="15">
      <c r="A69" s="5" t="s">
        <v>68</v>
      </c>
    </row>
    <row r="70" spans="1:13" ht="50.4">
      <c r="A70" s="70" t="s">
        <v>69</v>
      </c>
      <c r="B70" s="70"/>
      <c r="C70" s="70"/>
      <c r="D70" s="70"/>
      <c r="E70" s="70"/>
      <c r="F70" s="70"/>
      <c r="G70" s="70"/>
      <c r="H70" s="9" t="s">
        <v>53</v>
      </c>
      <c r="I70" s="9" t="s">
        <v>70</v>
      </c>
      <c r="J70" s="70" t="s">
        <v>65</v>
      </c>
      <c r="K70" s="70"/>
      <c r="L70" s="70"/>
      <c r="M70" s="70"/>
    </row>
    <row r="71" spans="1:13" ht="15">
      <c r="A71" s="60" t="s">
        <v>71</v>
      </c>
      <c r="B71" s="60"/>
      <c r="C71" s="60"/>
      <c r="D71" s="60"/>
      <c r="E71" s="60"/>
      <c r="F71" s="60"/>
      <c r="G71" s="60"/>
      <c r="H71" s="39" t="s">
        <v>191</v>
      </c>
      <c r="I71" s="39"/>
      <c r="J71" s="111" t="s">
        <v>194</v>
      </c>
      <c r="K71" s="112"/>
      <c r="L71" s="112"/>
      <c r="M71" s="113"/>
    </row>
    <row r="72" spans="1:13" ht="15">
      <c r="A72" s="60" t="s">
        <v>72</v>
      </c>
      <c r="B72" s="60"/>
      <c r="C72" s="60"/>
      <c r="D72" s="60" t="s">
        <v>73</v>
      </c>
      <c r="E72" s="60"/>
      <c r="F72" s="60"/>
      <c r="G72" s="60"/>
      <c r="H72" s="39" t="s">
        <v>191</v>
      </c>
      <c r="I72" s="39"/>
      <c r="J72" s="111" t="s">
        <v>194</v>
      </c>
      <c r="K72" s="112"/>
      <c r="L72" s="112"/>
      <c r="M72" s="113"/>
    </row>
    <row r="73" spans="1:13" ht="15">
      <c r="A73" s="60" t="s">
        <v>74</v>
      </c>
      <c r="B73" s="60"/>
      <c r="C73" s="60"/>
      <c r="D73" s="60" t="s">
        <v>73</v>
      </c>
      <c r="E73" s="60"/>
      <c r="F73" s="60"/>
      <c r="G73" s="60"/>
      <c r="H73" s="39" t="s">
        <v>191</v>
      </c>
      <c r="I73" s="39"/>
      <c r="J73" s="111" t="s">
        <v>194</v>
      </c>
      <c r="K73" s="112"/>
      <c r="L73" s="112"/>
      <c r="M73" s="113"/>
    </row>
    <row r="74" spans="1:13" ht="15">
      <c r="A74" s="60" t="s">
        <v>75</v>
      </c>
      <c r="B74" s="60"/>
      <c r="C74" s="60"/>
      <c r="D74" s="60" t="s">
        <v>73</v>
      </c>
      <c r="E74" s="60"/>
      <c r="F74" s="60"/>
      <c r="G74" s="60"/>
      <c r="H74" s="39" t="s">
        <v>191</v>
      </c>
      <c r="I74" s="39"/>
      <c r="J74" s="111" t="s">
        <v>194</v>
      </c>
      <c r="K74" s="112"/>
      <c r="L74" s="112"/>
      <c r="M74" s="113"/>
    </row>
    <row r="75" spans="1:13" ht="15">
      <c r="A75" s="60" t="s">
        <v>76</v>
      </c>
      <c r="B75" s="60"/>
      <c r="C75" s="60"/>
      <c r="D75" s="60" t="s">
        <v>73</v>
      </c>
      <c r="E75" s="60"/>
      <c r="F75" s="60"/>
      <c r="G75" s="60"/>
      <c r="H75" s="39" t="s">
        <v>191</v>
      </c>
      <c r="I75" s="39"/>
      <c r="J75" s="111" t="s">
        <v>194</v>
      </c>
      <c r="K75" s="112"/>
      <c r="L75" s="112"/>
      <c r="M75" s="113"/>
    </row>
    <row r="76" spans="1:13" ht="15">
      <c r="A76" s="60" t="s">
        <v>77</v>
      </c>
      <c r="B76" s="60"/>
      <c r="C76" s="60"/>
      <c r="D76" s="60" t="s">
        <v>73</v>
      </c>
      <c r="E76" s="60"/>
      <c r="F76" s="60"/>
      <c r="G76" s="60"/>
      <c r="H76" s="39" t="s">
        <v>191</v>
      </c>
      <c r="I76" s="39"/>
      <c r="J76" s="111" t="s">
        <v>194</v>
      </c>
      <c r="K76" s="112"/>
      <c r="L76" s="112"/>
      <c r="M76" s="113"/>
    </row>
    <row r="78" ht="15">
      <c r="A78" s="5" t="s">
        <v>78</v>
      </c>
    </row>
    <row r="79" spans="1:13" ht="25.2">
      <c r="A79" s="70" t="s">
        <v>79</v>
      </c>
      <c r="B79" s="70"/>
      <c r="C79" s="70"/>
      <c r="D79" s="70"/>
      <c r="E79" s="70"/>
      <c r="F79" s="70"/>
      <c r="G79" s="70"/>
      <c r="H79" s="9" t="s">
        <v>53</v>
      </c>
      <c r="I79" s="9" t="s">
        <v>80</v>
      </c>
      <c r="J79" s="70" t="s">
        <v>65</v>
      </c>
      <c r="K79" s="70"/>
      <c r="L79" s="70"/>
      <c r="M79" s="70"/>
    </row>
    <row r="80" spans="1:13" ht="15">
      <c r="A80" s="60" t="s">
        <v>81</v>
      </c>
      <c r="B80" s="60"/>
      <c r="C80" s="60"/>
      <c r="D80" s="60"/>
      <c r="E80" s="60"/>
      <c r="F80" s="60"/>
      <c r="G80" s="60"/>
      <c r="H80" s="39" t="s">
        <v>191</v>
      </c>
      <c r="I80" s="39">
        <v>0</v>
      </c>
      <c r="J80" s="111" t="s">
        <v>194</v>
      </c>
      <c r="K80" s="112"/>
      <c r="L80" s="112"/>
      <c r="M80" s="113"/>
    </row>
    <row r="81" spans="1:13" ht="15">
      <c r="A81" s="60" t="s">
        <v>82</v>
      </c>
      <c r="B81" s="60"/>
      <c r="C81" s="60"/>
      <c r="D81" s="60"/>
      <c r="E81" s="60"/>
      <c r="F81" s="60"/>
      <c r="G81" s="60"/>
      <c r="H81" s="39" t="s">
        <v>191</v>
      </c>
      <c r="I81" s="39">
        <v>0</v>
      </c>
      <c r="J81" s="111" t="s">
        <v>194</v>
      </c>
      <c r="K81" s="112"/>
      <c r="L81" s="112"/>
      <c r="M81" s="113"/>
    </row>
    <row r="82" spans="1:13" ht="15">
      <c r="A82" s="60" t="s">
        <v>83</v>
      </c>
      <c r="B82" s="60"/>
      <c r="C82" s="60"/>
      <c r="D82" s="60"/>
      <c r="E82" s="60"/>
      <c r="F82" s="60"/>
      <c r="G82" s="60"/>
      <c r="H82" s="39" t="s">
        <v>191</v>
      </c>
      <c r="I82" s="39">
        <v>0</v>
      </c>
      <c r="J82" s="111" t="s">
        <v>194</v>
      </c>
      <c r="K82" s="112"/>
      <c r="L82" s="112"/>
      <c r="M82" s="113"/>
    </row>
    <row r="83" spans="1:13" ht="15">
      <c r="A83" s="60" t="s">
        <v>84</v>
      </c>
      <c r="B83" s="60"/>
      <c r="C83" s="60"/>
      <c r="D83" s="60"/>
      <c r="E83" s="60"/>
      <c r="F83" s="60"/>
      <c r="G83" s="60"/>
      <c r="H83" s="39" t="s">
        <v>191</v>
      </c>
      <c r="I83" s="39">
        <v>0</v>
      </c>
      <c r="J83" s="111" t="s">
        <v>194</v>
      </c>
      <c r="K83" s="112"/>
      <c r="L83" s="112"/>
      <c r="M83" s="113"/>
    </row>
    <row r="84" spans="1:13" ht="15">
      <c r="A84" s="60" t="s">
        <v>77</v>
      </c>
      <c r="B84" s="60"/>
      <c r="C84" s="60"/>
      <c r="D84" s="60"/>
      <c r="E84" s="60"/>
      <c r="F84" s="60"/>
      <c r="G84" s="60"/>
      <c r="H84" s="39" t="s">
        <v>191</v>
      </c>
      <c r="I84" s="39">
        <v>0</v>
      </c>
      <c r="J84" s="111" t="s">
        <v>194</v>
      </c>
      <c r="K84" s="112"/>
      <c r="L84" s="112"/>
      <c r="M84" s="113"/>
    </row>
    <row r="85" ht="15">
      <c r="A85" s="4"/>
    </row>
    <row r="86" ht="15">
      <c r="A86" s="5" t="s">
        <v>85</v>
      </c>
    </row>
    <row r="87" spans="1:13" ht="24.75" customHeight="1">
      <c r="A87" s="9" t="s">
        <v>86</v>
      </c>
      <c r="B87" s="70" t="s">
        <v>87</v>
      </c>
      <c r="C87" s="70"/>
      <c r="D87" s="70"/>
      <c r="E87" s="21" t="s">
        <v>88</v>
      </c>
      <c r="F87" s="70" t="s">
        <v>89</v>
      </c>
      <c r="G87" s="70"/>
      <c r="H87" s="70"/>
      <c r="I87" s="70"/>
      <c r="J87" s="70" t="s">
        <v>65</v>
      </c>
      <c r="K87" s="70"/>
      <c r="L87" s="70"/>
      <c r="M87" s="70"/>
    </row>
    <row r="88" spans="1:13" ht="53.4" customHeight="1">
      <c r="A88" s="22" t="s">
        <v>90</v>
      </c>
      <c r="B88" s="59" t="s">
        <v>91</v>
      </c>
      <c r="C88" s="59"/>
      <c r="D88" s="59"/>
      <c r="E88" s="40" t="s">
        <v>193</v>
      </c>
      <c r="F88" s="60" t="s">
        <v>204</v>
      </c>
      <c r="G88" s="60"/>
      <c r="H88" s="60"/>
      <c r="I88" s="60"/>
      <c r="J88" s="56" t="s">
        <v>234</v>
      </c>
      <c r="K88" s="57"/>
      <c r="L88" s="57"/>
      <c r="M88" s="58"/>
    </row>
    <row r="89" spans="1:13" ht="30.6" customHeight="1">
      <c r="A89" s="22" t="s">
        <v>90</v>
      </c>
      <c r="B89" s="59" t="s">
        <v>92</v>
      </c>
      <c r="C89" s="59"/>
      <c r="D89" s="59"/>
      <c r="E89" s="40" t="s">
        <v>193</v>
      </c>
      <c r="F89" s="60" t="s">
        <v>244</v>
      </c>
      <c r="G89" s="60"/>
      <c r="H89" s="60"/>
      <c r="I89" s="60"/>
      <c r="J89" s="56" t="s">
        <v>235</v>
      </c>
      <c r="K89" s="57"/>
      <c r="L89" s="57"/>
      <c r="M89" s="58"/>
    </row>
    <row r="90" spans="1:13" ht="30.6" customHeight="1">
      <c r="A90" s="22" t="s">
        <v>93</v>
      </c>
      <c r="B90" s="59" t="s">
        <v>94</v>
      </c>
      <c r="C90" s="59"/>
      <c r="D90" s="59"/>
      <c r="E90" s="40" t="s">
        <v>193</v>
      </c>
      <c r="F90" s="60" t="s">
        <v>205</v>
      </c>
      <c r="G90" s="60"/>
      <c r="H90" s="60"/>
      <c r="I90" s="60"/>
      <c r="J90" s="56" t="s">
        <v>235</v>
      </c>
      <c r="K90" s="57"/>
      <c r="L90" s="57"/>
      <c r="M90" s="58"/>
    </row>
    <row r="91" spans="1:13" ht="27" customHeight="1">
      <c r="A91" s="22" t="s">
        <v>93</v>
      </c>
      <c r="B91" s="59" t="s">
        <v>95</v>
      </c>
      <c r="C91" s="59"/>
      <c r="D91" s="59"/>
      <c r="E91" s="45" t="s">
        <v>193</v>
      </c>
      <c r="F91" s="60" t="s">
        <v>206</v>
      </c>
      <c r="G91" s="60"/>
      <c r="H91" s="60"/>
      <c r="I91" s="60"/>
      <c r="J91" s="56" t="s">
        <v>235</v>
      </c>
      <c r="K91" s="57"/>
      <c r="L91" s="57"/>
      <c r="M91" s="58"/>
    </row>
    <row r="92" spans="1:13" ht="33.6" customHeight="1">
      <c r="A92" s="22" t="s">
        <v>93</v>
      </c>
      <c r="B92" s="59" t="s">
        <v>96</v>
      </c>
      <c r="C92" s="59"/>
      <c r="D92" s="59"/>
      <c r="E92" s="45" t="s">
        <v>193</v>
      </c>
      <c r="F92" s="60" t="s">
        <v>245</v>
      </c>
      <c r="G92" s="60"/>
      <c r="H92" s="60"/>
      <c r="I92" s="60"/>
      <c r="J92" s="56" t="s">
        <v>235</v>
      </c>
      <c r="K92" s="57"/>
      <c r="L92" s="57"/>
      <c r="M92" s="58"/>
    </row>
    <row r="93" spans="1:13" ht="29.4" customHeight="1">
      <c r="A93" s="22" t="s">
        <v>93</v>
      </c>
      <c r="B93" s="59" t="s">
        <v>97</v>
      </c>
      <c r="C93" s="59"/>
      <c r="D93" s="59"/>
      <c r="E93" s="45" t="s">
        <v>193</v>
      </c>
      <c r="F93" s="60" t="s">
        <v>207</v>
      </c>
      <c r="G93" s="60"/>
      <c r="H93" s="60"/>
      <c r="I93" s="60"/>
      <c r="J93" s="56" t="s">
        <v>235</v>
      </c>
      <c r="K93" s="57"/>
      <c r="L93" s="57"/>
      <c r="M93" s="58"/>
    </row>
    <row r="94" spans="1:13" ht="29.4" customHeight="1">
      <c r="A94" s="22" t="s">
        <v>246</v>
      </c>
      <c r="B94" s="59" t="s">
        <v>248</v>
      </c>
      <c r="C94" s="59"/>
      <c r="D94" s="59"/>
      <c r="E94" s="45" t="s">
        <v>193</v>
      </c>
      <c r="F94" s="60" t="s">
        <v>254</v>
      </c>
      <c r="G94" s="60"/>
      <c r="H94" s="60"/>
      <c r="I94" s="60"/>
      <c r="J94" s="56" t="s">
        <v>235</v>
      </c>
      <c r="K94" s="57"/>
      <c r="L94" s="57"/>
      <c r="M94" s="58"/>
    </row>
    <row r="95" spans="1:13" ht="29.4" customHeight="1">
      <c r="A95" s="22" t="s">
        <v>246</v>
      </c>
      <c r="B95" s="59" t="s">
        <v>249</v>
      </c>
      <c r="C95" s="59"/>
      <c r="D95" s="59"/>
      <c r="E95" s="45" t="s">
        <v>193</v>
      </c>
      <c r="F95" s="60" t="s">
        <v>255</v>
      </c>
      <c r="G95" s="60"/>
      <c r="H95" s="60"/>
      <c r="I95" s="60"/>
      <c r="J95" s="56" t="s">
        <v>235</v>
      </c>
      <c r="K95" s="57"/>
      <c r="L95" s="57"/>
      <c r="M95" s="58"/>
    </row>
    <row r="96" spans="1:13" ht="29.4" customHeight="1">
      <c r="A96" s="22" t="s">
        <v>246</v>
      </c>
      <c r="B96" s="59" t="s">
        <v>250</v>
      </c>
      <c r="C96" s="59"/>
      <c r="D96" s="59"/>
      <c r="E96" s="45" t="s">
        <v>193</v>
      </c>
      <c r="F96" s="60" t="s">
        <v>256</v>
      </c>
      <c r="G96" s="60"/>
      <c r="H96" s="60"/>
      <c r="I96" s="60"/>
      <c r="J96" s="56" t="s">
        <v>235</v>
      </c>
      <c r="K96" s="57"/>
      <c r="L96" s="57"/>
      <c r="M96" s="58"/>
    </row>
    <row r="97" spans="1:13" ht="29.4" customHeight="1">
      <c r="A97" s="22" t="s">
        <v>246</v>
      </c>
      <c r="B97" s="59" t="s">
        <v>251</v>
      </c>
      <c r="C97" s="59"/>
      <c r="D97" s="59"/>
      <c r="E97" s="45" t="s">
        <v>193</v>
      </c>
      <c r="F97" s="60" t="s">
        <v>257</v>
      </c>
      <c r="G97" s="60"/>
      <c r="H97" s="60"/>
      <c r="I97" s="60"/>
      <c r="J97" s="56" t="s">
        <v>235</v>
      </c>
      <c r="K97" s="57"/>
      <c r="L97" s="57"/>
      <c r="M97" s="58"/>
    </row>
    <row r="98" spans="1:13" ht="29.4" customHeight="1">
      <c r="A98" s="22" t="s">
        <v>246</v>
      </c>
      <c r="B98" s="59" t="s">
        <v>252</v>
      </c>
      <c r="C98" s="59"/>
      <c r="D98" s="59"/>
      <c r="E98" s="45" t="s">
        <v>193</v>
      </c>
      <c r="F98" s="60" t="s">
        <v>258</v>
      </c>
      <c r="G98" s="60"/>
      <c r="H98" s="60"/>
      <c r="I98" s="60"/>
      <c r="J98" s="56" t="s">
        <v>235</v>
      </c>
      <c r="K98" s="57"/>
      <c r="L98" s="57"/>
      <c r="M98" s="58"/>
    </row>
    <row r="99" spans="1:13" ht="29.4" customHeight="1">
      <c r="A99" s="22" t="s">
        <v>247</v>
      </c>
      <c r="B99" s="59" t="s">
        <v>253</v>
      </c>
      <c r="C99" s="59"/>
      <c r="D99" s="59"/>
      <c r="E99" s="45" t="s">
        <v>193</v>
      </c>
      <c r="F99" s="60" t="s">
        <v>260</v>
      </c>
      <c r="G99" s="60"/>
      <c r="H99" s="60"/>
      <c r="I99" s="60"/>
      <c r="J99" s="56" t="s">
        <v>235</v>
      </c>
      <c r="K99" s="57"/>
      <c r="L99" s="57"/>
      <c r="M99" s="58"/>
    </row>
    <row r="100" spans="1:13" ht="33" customHeight="1">
      <c r="A100" s="99" t="s">
        <v>98</v>
      </c>
      <c r="B100" s="99"/>
      <c r="C100" s="99"/>
      <c r="D100" s="100" t="s">
        <v>259</v>
      </c>
      <c r="E100" s="101"/>
      <c r="F100" s="101"/>
      <c r="G100" s="101"/>
      <c r="H100" s="101"/>
      <c r="I100" s="101"/>
      <c r="J100" s="101"/>
      <c r="K100" s="101"/>
      <c r="L100" s="101"/>
      <c r="M100" s="102"/>
    </row>
    <row r="101" ht="15">
      <c r="A101" s="23"/>
    </row>
    <row r="102" ht="15">
      <c r="A102" s="5" t="s">
        <v>99</v>
      </c>
    </row>
    <row r="103" spans="1:13" ht="24.75" customHeight="1">
      <c r="A103" s="70" t="s">
        <v>100</v>
      </c>
      <c r="B103" s="70"/>
      <c r="C103" s="70"/>
      <c r="D103" s="70"/>
      <c r="E103" s="9" t="s">
        <v>101</v>
      </c>
      <c r="F103" s="93" t="s">
        <v>40</v>
      </c>
      <c r="G103" s="94"/>
      <c r="H103" s="95"/>
      <c r="I103" s="93" t="s">
        <v>41</v>
      </c>
      <c r="J103" s="94"/>
      <c r="K103" s="94"/>
      <c r="L103" s="94"/>
      <c r="M103" s="95"/>
    </row>
    <row r="104" spans="1:13" ht="15">
      <c r="A104" s="105">
        <v>45057</v>
      </c>
      <c r="B104" s="106"/>
      <c r="C104" s="106"/>
      <c r="D104" s="107"/>
      <c r="E104" s="103">
        <v>28</v>
      </c>
      <c r="F104" s="20" t="s">
        <v>43</v>
      </c>
      <c r="G104" s="20" t="s">
        <v>44</v>
      </c>
      <c r="H104" s="20" t="s">
        <v>45</v>
      </c>
      <c r="I104" s="20" t="s">
        <v>46</v>
      </c>
      <c r="J104" s="20" t="s">
        <v>47</v>
      </c>
      <c r="K104" s="20" t="s">
        <v>48</v>
      </c>
      <c r="L104" s="20" t="s">
        <v>49</v>
      </c>
      <c r="M104" s="20" t="s">
        <v>50</v>
      </c>
    </row>
    <row r="105" spans="1:13" ht="15">
      <c r="A105" s="108"/>
      <c r="B105" s="109"/>
      <c r="C105" s="109"/>
      <c r="D105" s="110"/>
      <c r="E105" s="104"/>
      <c r="F105" s="12">
        <v>20</v>
      </c>
      <c r="G105" s="12">
        <v>8</v>
      </c>
      <c r="H105" s="12">
        <v>0</v>
      </c>
      <c r="I105" s="12">
        <v>0</v>
      </c>
      <c r="J105" s="12">
        <v>26</v>
      </c>
      <c r="K105" s="12">
        <v>0</v>
      </c>
      <c r="L105" s="12">
        <v>2</v>
      </c>
      <c r="M105" s="12">
        <v>0</v>
      </c>
    </row>
    <row r="106" spans="1:13" ht="15">
      <c r="A106" s="24"/>
      <c r="B106" s="24"/>
      <c r="C106" s="24"/>
      <c r="D106" s="24"/>
      <c r="E106" s="24"/>
      <c r="F106" s="14"/>
      <c r="G106" s="14"/>
      <c r="H106" s="14"/>
      <c r="I106" s="14"/>
      <c r="J106" s="14"/>
      <c r="K106" s="14"/>
      <c r="L106" s="14"/>
      <c r="M106" s="14"/>
    </row>
    <row r="107" ht="15">
      <c r="A107" s="5" t="s">
        <v>102</v>
      </c>
    </row>
    <row r="108" spans="1:13" ht="93.6" customHeight="1">
      <c r="A108" s="70" t="s">
        <v>103</v>
      </c>
      <c r="B108" s="70"/>
      <c r="C108" s="70"/>
      <c r="D108" s="70"/>
      <c r="E108" s="9" t="s">
        <v>104</v>
      </c>
      <c r="F108" s="21" t="s">
        <v>105</v>
      </c>
      <c r="G108" s="70" t="s">
        <v>106</v>
      </c>
      <c r="H108" s="70"/>
      <c r="I108" s="70"/>
      <c r="J108" s="70" t="s">
        <v>42</v>
      </c>
      <c r="K108" s="70"/>
      <c r="L108" s="70"/>
      <c r="M108" s="70"/>
    </row>
    <row r="109" spans="1:13" ht="13.8" customHeight="1">
      <c r="A109" s="81" t="s">
        <v>237</v>
      </c>
      <c r="B109" s="82"/>
      <c r="C109" s="82"/>
      <c r="D109" s="83"/>
      <c r="E109" s="11" t="s">
        <v>193</v>
      </c>
      <c r="F109" s="54">
        <v>1</v>
      </c>
      <c r="G109" s="81" t="s">
        <v>239</v>
      </c>
      <c r="H109" s="82"/>
      <c r="I109" s="82"/>
      <c r="J109" s="56" t="s">
        <v>235</v>
      </c>
      <c r="K109" s="57"/>
      <c r="L109" s="57"/>
      <c r="M109" s="58"/>
    </row>
    <row r="110" spans="1:13" ht="15">
      <c r="A110" s="81" t="s">
        <v>238</v>
      </c>
      <c r="B110" s="82"/>
      <c r="C110" s="82"/>
      <c r="D110" s="83"/>
      <c r="E110" s="11" t="s">
        <v>193</v>
      </c>
      <c r="F110" s="54">
        <v>1</v>
      </c>
      <c r="G110" s="81" t="s">
        <v>239</v>
      </c>
      <c r="H110" s="82"/>
      <c r="I110" s="82"/>
      <c r="J110" s="56" t="s">
        <v>235</v>
      </c>
      <c r="K110" s="57"/>
      <c r="L110" s="57"/>
      <c r="M110" s="58"/>
    </row>
    <row r="111" spans="1:13" ht="13.8" customHeight="1">
      <c r="A111" s="81" t="s">
        <v>240</v>
      </c>
      <c r="B111" s="82"/>
      <c r="C111" s="82"/>
      <c r="D111" s="83"/>
      <c r="E111" s="11" t="s">
        <v>193</v>
      </c>
      <c r="F111" s="54">
        <v>1</v>
      </c>
      <c r="G111" s="81" t="s">
        <v>239</v>
      </c>
      <c r="H111" s="82"/>
      <c r="I111" s="82"/>
      <c r="J111" s="56" t="s">
        <v>235</v>
      </c>
      <c r="K111" s="57"/>
      <c r="L111" s="57"/>
      <c r="M111" s="58"/>
    </row>
    <row r="112" spans="1:13" ht="15">
      <c r="A112" s="13"/>
      <c r="B112" s="24"/>
      <c r="C112" s="24"/>
      <c r="D112" s="13"/>
      <c r="E112" s="13"/>
      <c r="F112" s="25"/>
      <c r="G112" s="25"/>
      <c r="H112" s="25"/>
      <c r="I112" s="25"/>
      <c r="J112" s="25"/>
      <c r="K112" s="25"/>
      <c r="L112" s="25"/>
      <c r="M112" s="25"/>
    </row>
    <row r="113" ht="15">
      <c r="A113" s="5" t="s">
        <v>107</v>
      </c>
    </row>
    <row r="114" spans="1:13" ht="88.95" customHeight="1">
      <c r="A114" s="21" t="s">
        <v>108</v>
      </c>
      <c r="B114" s="21" t="s">
        <v>109</v>
      </c>
      <c r="C114" s="21" t="s">
        <v>110</v>
      </c>
      <c r="D114" s="9" t="s">
        <v>111</v>
      </c>
      <c r="E114" s="9" t="s">
        <v>112</v>
      </c>
      <c r="F114" s="70" t="s">
        <v>65</v>
      </c>
      <c r="G114" s="70"/>
      <c r="H114" s="70"/>
      <c r="I114" s="70"/>
      <c r="J114" s="97" t="s">
        <v>113</v>
      </c>
      <c r="K114" s="98"/>
      <c r="L114" s="21" t="s">
        <v>114</v>
      </c>
      <c r="M114" s="21" t="s">
        <v>115</v>
      </c>
    </row>
    <row r="115" spans="1:13" ht="15.75" customHeight="1">
      <c r="A115" s="3" t="s">
        <v>116</v>
      </c>
      <c r="B115" s="41">
        <v>0</v>
      </c>
      <c r="C115" s="42">
        <v>0</v>
      </c>
      <c r="D115" s="42">
        <v>0</v>
      </c>
      <c r="E115" s="42">
        <v>0</v>
      </c>
      <c r="F115" s="80" t="s">
        <v>194</v>
      </c>
      <c r="G115" s="80"/>
      <c r="H115" s="80"/>
      <c r="I115" s="80"/>
      <c r="J115" s="96"/>
      <c r="K115" s="96"/>
      <c r="L115" s="3"/>
      <c r="M115" s="3"/>
    </row>
    <row r="116" spans="1:13" ht="15">
      <c r="A116" s="3" t="s">
        <v>117</v>
      </c>
      <c r="B116" s="41">
        <v>0</v>
      </c>
      <c r="C116" s="42">
        <v>0</v>
      </c>
      <c r="D116" s="42">
        <v>0</v>
      </c>
      <c r="E116" s="42">
        <v>0</v>
      </c>
      <c r="F116" s="80" t="s">
        <v>194</v>
      </c>
      <c r="G116" s="80"/>
      <c r="H116" s="80"/>
      <c r="I116" s="80"/>
      <c r="J116" s="96"/>
      <c r="K116" s="96"/>
      <c r="L116" s="3"/>
      <c r="M116" s="3"/>
    </row>
    <row r="117" spans="1:13" ht="15">
      <c r="A117" s="3" t="s">
        <v>118</v>
      </c>
      <c r="B117" s="41">
        <v>0</v>
      </c>
      <c r="C117" s="42">
        <v>0</v>
      </c>
      <c r="D117" s="42">
        <v>0</v>
      </c>
      <c r="E117" s="42">
        <v>0</v>
      </c>
      <c r="F117" s="80" t="s">
        <v>194</v>
      </c>
      <c r="G117" s="80"/>
      <c r="H117" s="80"/>
      <c r="I117" s="80"/>
      <c r="J117" s="96"/>
      <c r="K117" s="96"/>
      <c r="L117" s="3"/>
      <c r="M117" s="3"/>
    </row>
    <row r="118" spans="1:13" ht="15">
      <c r="A118" s="3" t="s">
        <v>119</v>
      </c>
      <c r="B118" s="41">
        <v>1</v>
      </c>
      <c r="C118" s="42">
        <v>0</v>
      </c>
      <c r="D118" s="42">
        <v>0</v>
      </c>
      <c r="E118" s="42">
        <v>0</v>
      </c>
      <c r="F118" s="56" t="s">
        <v>235</v>
      </c>
      <c r="G118" s="57"/>
      <c r="H118" s="57"/>
      <c r="I118" s="58"/>
      <c r="J118" s="80" t="s">
        <v>208</v>
      </c>
      <c r="K118" s="80"/>
      <c r="L118" s="46">
        <v>0</v>
      </c>
      <c r="M118" s="3" t="s">
        <v>199</v>
      </c>
    </row>
    <row r="119" spans="1:13" ht="15">
      <c r="A119" s="16"/>
      <c r="B119" s="16"/>
      <c r="C119" s="16"/>
      <c r="D119" s="16"/>
      <c r="E119" s="16"/>
      <c r="F119" s="13"/>
      <c r="G119" s="25"/>
      <c r="H119" s="25"/>
      <c r="I119" s="25"/>
      <c r="J119" s="19"/>
      <c r="K119" s="19"/>
      <c r="L119" s="19"/>
      <c r="M119" s="19"/>
    </row>
    <row r="120" ht="15">
      <c r="A120" s="5" t="s">
        <v>120</v>
      </c>
    </row>
    <row r="121" spans="1:13" ht="16.8">
      <c r="A121" s="70" t="s">
        <v>121</v>
      </c>
      <c r="B121" s="70"/>
      <c r="C121" s="70"/>
      <c r="D121" s="70"/>
      <c r="E121" s="70"/>
      <c r="F121" s="70"/>
      <c r="G121" s="70"/>
      <c r="H121" s="70"/>
      <c r="I121" s="9" t="s">
        <v>53</v>
      </c>
      <c r="J121" s="70" t="s">
        <v>122</v>
      </c>
      <c r="K121" s="70"/>
      <c r="L121" s="70"/>
      <c r="M121" s="70"/>
    </row>
    <row r="122" spans="1:13" ht="15">
      <c r="A122" s="60" t="s">
        <v>123</v>
      </c>
      <c r="B122" s="60"/>
      <c r="C122" s="60"/>
      <c r="D122" s="60"/>
      <c r="E122" s="60"/>
      <c r="F122" s="60"/>
      <c r="G122" s="60"/>
      <c r="H122" s="60"/>
      <c r="I122" s="45" t="s">
        <v>193</v>
      </c>
      <c r="J122" s="80" t="s">
        <v>235</v>
      </c>
      <c r="K122" s="80"/>
      <c r="L122" s="80"/>
      <c r="M122" s="80"/>
    </row>
    <row r="123" spans="1:13" ht="21" customHeight="1">
      <c r="A123" s="60" t="s">
        <v>124</v>
      </c>
      <c r="B123" s="60"/>
      <c r="C123" s="60"/>
      <c r="D123" s="60"/>
      <c r="E123" s="60"/>
      <c r="F123" s="60"/>
      <c r="G123" s="60"/>
      <c r="H123" s="60"/>
      <c r="I123" s="45" t="s">
        <v>193</v>
      </c>
      <c r="J123" s="80" t="s">
        <v>235</v>
      </c>
      <c r="K123" s="80"/>
      <c r="L123" s="80"/>
      <c r="M123" s="80"/>
    </row>
    <row r="124" spans="1:13" ht="15">
      <c r="A124" s="26"/>
      <c r="B124" s="26"/>
      <c r="C124" s="26"/>
      <c r="D124" s="26"/>
      <c r="E124" s="26"/>
      <c r="F124" s="26"/>
      <c r="G124" s="26"/>
      <c r="H124" s="26"/>
      <c r="J124" s="27"/>
      <c r="K124" s="27"/>
      <c r="L124" s="27"/>
      <c r="M124" s="27"/>
    </row>
    <row r="125" ht="15">
      <c r="A125" s="5" t="s">
        <v>125</v>
      </c>
    </row>
    <row r="126" spans="1:13" ht="16.5" customHeight="1">
      <c r="A126" s="93" t="s">
        <v>126</v>
      </c>
      <c r="B126" s="94"/>
      <c r="C126" s="94"/>
      <c r="D126" s="94"/>
      <c r="E126" s="94"/>
      <c r="F126" s="94"/>
      <c r="G126" s="94"/>
      <c r="H126" s="95"/>
      <c r="I126" s="9" t="s">
        <v>53</v>
      </c>
      <c r="J126" s="70" t="s">
        <v>122</v>
      </c>
      <c r="K126" s="70"/>
      <c r="L126" s="70"/>
      <c r="M126" s="70"/>
    </row>
    <row r="127" spans="1:13" ht="15">
      <c r="A127" s="60" t="s">
        <v>127</v>
      </c>
      <c r="B127" s="60"/>
      <c r="C127" s="60"/>
      <c r="D127" s="60"/>
      <c r="E127" s="60"/>
      <c r="F127" s="60"/>
      <c r="G127" s="60"/>
      <c r="H127" s="60"/>
      <c r="I127" s="45" t="s">
        <v>193</v>
      </c>
      <c r="J127" s="80" t="s">
        <v>235</v>
      </c>
      <c r="K127" s="80"/>
      <c r="L127" s="80"/>
      <c r="M127" s="80"/>
    </row>
    <row r="128" spans="1:13" ht="15">
      <c r="A128" s="60" t="s">
        <v>128</v>
      </c>
      <c r="B128" s="60"/>
      <c r="C128" s="60"/>
      <c r="D128" s="60"/>
      <c r="E128" s="60"/>
      <c r="F128" s="60"/>
      <c r="G128" s="60"/>
      <c r="H128" s="60"/>
      <c r="I128" s="45" t="s">
        <v>193</v>
      </c>
      <c r="J128" s="80" t="s">
        <v>235</v>
      </c>
      <c r="K128" s="80"/>
      <c r="L128" s="80"/>
      <c r="M128" s="80"/>
    </row>
    <row r="130" ht="15">
      <c r="A130" s="5" t="s">
        <v>129</v>
      </c>
    </row>
    <row r="131" spans="1:13" ht="24.75" customHeight="1">
      <c r="A131" s="70" t="s">
        <v>130</v>
      </c>
      <c r="B131" s="70"/>
      <c r="C131" s="70" t="s">
        <v>131</v>
      </c>
      <c r="D131" s="70"/>
      <c r="E131" s="70" t="s">
        <v>132</v>
      </c>
      <c r="F131" s="70" t="s">
        <v>133</v>
      </c>
      <c r="G131" s="70"/>
      <c r="H131" s="70" t="s">
        <v>134</v>
      </c>
      <c r="I131" s="70" t="s">
        <v>135</v>
      </c>
      <c r="J131" s="70"/>
      <c r="K131" s="70"/>
      <c r="L131" s="70" t="s">
        <v>136</v>
      </c>
      <c r="M131" s="70"/>
    </row>
    <row r="132" spans="1:13" ht="29.4" customHeight="1">
      <c r="A132" s="75" t="s">
        <v>137</v>
      </c>
      <c r="B132" s="75"/>
      <c r="C132" s="9" t="s">
        <v>138</v>
      </c>
      <c r="D132" s="9" t="s">
        <v>139</v>
      </c>
      <c r="E132" s="70"/>
      <c r="F132" s="9" t="s">
        <v>209</v>
      </c>
      <c r="G132" s="9" t="s">
        <v>140</v>
      </c>
      <c r="H132" s="70"/>
      <c r="I132" s="70"/>
      <c r="J132" s="70"/>
      <c r="K132" s="70"/>
      <c r="L132" s="70"/>
      <c r="M132" s="70"/>
    </row>
    <row r="133" spans="1:13" ht="64.2" customHeight="1">
      <c r="A133" s="84" t="s">
        <v>210</v>
      </c>
      <c r="B133" s="85"/>
      <c r="C133" s="34">
        <v>0.985</v>
      </c>
      <c r="D133" s="11" t="s">
        <v>215</v>
      </c>
      <c r="E133" s="47" t="s">
        <v>211</v>
      </c>
      <c r="F133" s="34">
        <v>0.985</v>
      </c>
      <c r="G133" s="34">
        <v>0.963</v>
      </c>
      <c r="H133" s="48">
        <f>+G133/F133</f>
        <v>0.9776649746192894</v>
      </c>
      <c r="I133" s="81" t="s">
        <v>216</v>
      </c>
      <c r="J133" s="82"/>
      <c r="K133" s="83"/>
      <c r="L133" s="81" t="s">
        <v>217</v>
      </c>
      <c r="M133" s="83"/>
    </row>
    <row r="134" spans="1:13" ht="90" customHeight="1">
      <c r="A134" s="86"/>
      <c r="B134" s="87"/>
      <c r="C134" s="34">
        <v>118</v>
      </c>
      <c r="D134" s="11" t="s">
        <v>218</v>
      </c>
      <c r="E134" s="47" t="s">
        <v>212</v>
      </c>
      <c r="F134" s="34">
        <v>118</v>
      </c>
      <c r="G134" s="34">
        <v>108</v>
      </c>
      <c r="H134" s="48">
        <f>+F134/G134</f>
        <v>1.0925925925925926</v>
      </c>
      <c r="I134" s="90" t="s">
        <v>219</v>
      </c>
      <c r="J134" s="91"/>
      <c r="K134" s="92"/>
      <c r="L134" s="81" t="s">
        <v>220</v>
      </c>
      <c r="M134" s="83"/>
    </row>
    <row r="135" spans="1:13" ht="111.6" customHeight="1">
      <c r="A135" s="86"/>
      <c r="B135" s="87"/>
      <c r="C135" s="34">
        <v>0.15</v>
      </c>
      <c r="D135" s="11" t="s">
        <v>221</v>
      </c>
      <c r="E135" s="47" t="s">
        <v>214</v>
      </c>
      <c r="F135" s="34">
        <v>0.15</v>
      </c>
      <c r="G135" s="34">
        <v>0.22</v>
      </c>
      <c r="H135" s="48">
        <f>+G135/F135</f>
        <v>1.4666666666666668</v>
      </c>
      <c r="I135" s="81" t="s">
        <v>224</v>
      </c>
      <c r="J135" s="82"/>
      <c r="K135" s="83"/>
      <c r="L135" s="81" t="s">
        <v>222</v>
      </c>
      <c r="M135" s="83"/>
    </row>
    <row r="136" spans="1:13" ht="62.4" customHeight="1">
      <c r="A136" s="88"/>
      <c r="B136" s="89"/>
      <c r="C136" s="34">
        <v>0.83</v>
      </c>
      <c r="D136" s="47" t="s">
        <v>223</v>
      </c>
      <c r="E136" s="47" t="s">
        <v>213</v>
      </c>
      <c r="F136" s="34">
        <v>0.83</v>
      </c>
      <c r="G136" s="34">
        <v>0.85</v>
      </c>
      <c r="H136" s="48">
        <f>+G136/F136</f>
        <v>1.0240963855421688</v>
      </c>
      <c r="I136" s="81" t="s">
        <v>226</v>
      </c>
      <c r="J136" s="82"/>
      <c r="K136" s="83"/>
      <c r="L136" s="81" t="s">
        <v>225</v>
      </c>
      <c r="M136" s="83"/>
    </row>
    <row r="137" ht="15">
      <c r="A137" s="28"/>
    </row>
    <row r="138" spans="1:10" ht="15">
      <c r="A138" s="5" t="s">
        <v>141</v>
      </c>
      <c r="J138" s="33"/>
    </row>
    <row r="139" spans="1:13" ht="25.2">
      <c r="A139" s="70" t="s">
        <v>142</v>
      </c>
      <c r="B139" s="70"/>
      <c r="C139" s="70"/>
      <c r="D139" s="70" t="s">
        <v>139</v>
      </c>
      <c r="E139" s="70"/>
      <c r="F139" s="70"/>
      <c r="G139" s="70"/>
      <c r="H139" s="9" t="s">
        <v>143</v>
      </c>
      <c r="I139" s="9" t="s">
        <v>144</v>
      </c>
      <c r="J139" s="70" t="s">
        <v>122</v>
      </c>
      <c r="K139" s="70"/>
      <c r="L139" s="70"/>
      <c r="M139" s="70"/>
    </row>
    <row r="140" spans="1:13" ht="15" customHeight="1">
      <c r="A140" s="64" t="s">
        <v>228</v>
      </c>
      <c r="B140" s="64"/>
      <c r="C140" s="64"/>
      <c r="D140" s="79" t="s">
        <v>227</v>
      </c>
      <c r="E140" s="79"/>
      <c r="F140" s="79"/>
      <c r="G140" s="79"/>
      <c r="H140" s="49">
        <v>3491950.94</v>
      </c>
      <c r="I140" s="49">
        <v>3479270.45</v>
      </c>
      <c r="J140" s="80" t="s">
        <v>235</v>
      </c>
      <c r="K140" s="80"/>
      <c r="L140" s="80"/>
      <c r="M140" s="80"/>
    </row>
    <row r="142" ht="15">
      <c r="A142" s="5" t="s">
        <v>145</v>
      </c>
    </row>
    <row r="143" spans="1:13" ht="19.2" customHeight="1">
      <c r="A143" s="70" t="s">
        <v>146</v>
      </c>
      <c r="B143" s="70"/>
      <c r="C143" s="70" t="s">
        <v>147</v>
      </c>
      <c r="D143" s="70"/>
      <c r="E143" s="70" t="s">
        <v>148</v>
      </c>
      <c r="F143" s="70"/>
      <c r="G143" s="70" t="s">
        <v>149</v>
      </c>
      <c r="H143" s="70"/>
      <c r="I143" s="70"/>
      <c r="J143" s="70" t="s">
        <v>150</v>
      </c>
      <c r="K143" s="70"/>
      <c r="L143" s="70"/>
      <c r="M143" s="9" t="s">
        <v>151</v>
      </c>
    </row>
    <row r="144" spans="1:14" ht="15">
      <c r="A144" s="73">
        <v>3491950.94</v>
      </c>
      <c r="B144" s="73"/>
      <c r="C144" s="74">
        <f>+A144</f>
        <v>3491950.94</v>
      </c>
      <c r="D144" s="75"/>
      <c r="E144" s="73">
        <v>3479270.45</v>
      </c>
      <c r="F144" s="73"/>
      <c r="G144" s="76">
        <v>0</v>
      </c>
      <c r="H144" s="77"/>
      <c r="I144" s="78"/>
      <c r="J144" s="76">
        <v>0</v>
      </c>
      <c r="K144" s="77"/>
      <c r="L144" s="78"/>
      <c r="M144" s="50">
        <v>0.9964</v>
      </c>
      <c r="N144" s="51"/>
    </row>
    <row r="145" ht="15">
      <c r="A145" s="29"/>
    </row>
    <row r="146" ht="15">
      <c r="A146" s="5" t="s">
        <v>152</v>
      </c>
    </row>
    <row r="147" spans="1:13" ht="19.5" customHeight="1">
      <c r="A147" s="70" t="s">
        <v>153</v>
      </c>
      <c r="B147" s="70"/>
      <c r="C147" s="70"/>
      <c r="D147" s="70"/>
      <c r="E147" s="70"/>
      <c r="F147" s="70" t="s">
        <v>154</v>
      </c>
      <c r="G147" s="70"/>
      <c r="H147" s="70"/>
      <c r="I147" s="70"/>
      <c r="J147" s="70" t="s">
        <v>65</v>
      </c>
      <c r="K147" s="70"/>
      <c r="L147" s="70"/>
      <c r="M147" s="70"/>
    </row>
    <row r="148" spans="1:13" ht="22.95" customHeight="1">
      <c r="A148" s="70"/>
      <c r="B148" s="70"/>
      <c r="C148" s="70"/>
      <c r="D148" s="70"/>
      <c r="E148" s="70"/>
      <c r="F148" s="9" t="s">
        <v>155</v>
      </c>
      <c r="G148" s="9" t="s">
        <v>156</v>
      </c>
      <c r="H148" s="9" t="s">
        <v>157</v>
      </c>
      <c r="I148" s="9" t="s">
        <v>158</v>
      </c>
      <c r="J148" s="70"/>
      <c r="K148" s="70"/>
      <c r="L148" s="70"/>
      <c r="M148" s="70"/>
    </row>
    <row r="149" spans="1:13" ht="15">
      <c r="A149" s="64" t="s">
        <v>229</v>
      </c>
      <c r="B149" s="64"/>
      <c r="C149" s="64"/>
      <c r="D149" s="64"/>
      <c r="E149" s="64"/>
      <c r="F149" s="30">
        <v>45</v>
      </c>
      <c r="G149" s="52">
        <v>54552.33</v>
      </c>
      <c r="H149" s="30">
        <v>45</v>
      </c>
      <c r="I149" s="52">
        <v>54552.33</v>
      </c>
      <c r="J149" s="64" t="s">
        <v>233</v>
      </c>
      <c r="K149" s="64"/>
      <c r="L149" s="64"/>
      <c r="M149" s="64"/>
    </row>
    <row r="150" spans="1:13" ht="15">
      <c r="A150" s="64" t="s">
        <v>230</v>
      </c>
      <c r="B150" s="64"/>
      <c r="C150" s="64"/>
      <c r="D150" s="64"/>
      <c r="E150" s="64"/>
      <c r="F150" s="30">
        <v>12</v>
      </c>
      <c r="G150" s="52">
        <v>432862.85</v>
      </c>
      <c r="H150" s="30">
        <v>12</v>
      </c>
      <c r="I150" s="52">
        <v>432862.85</v>
      </c>
      <c r="J150" s="64" t="s">
        <v>233</v>
      </c>
      <c r="K150" s="64"/>
      <c r="L150" s="64"/>
      <c r="M150" s="64"/>
    </row>
    <row r="151" spans="1:13" ht="15">
      <c r="A151" s="64" t="s">
        <v>231</v>
      </c>
      <c r="B151" s="64"/>
      <c r="C151" s="64"/>
      <c r="D151" s="64"/>
      <c r="E151" s="64"/>
      <c r="F151" s="30">
        <v>8</v>
      </c>
      <c r="G151" s="52">
        <v>537964.69</v>
      </c>
      <c r="H151" s="30">
        <v>8</v>
      </c>
      <c r="I151" s="52">
        <v>537964.69</v>
      </c>
      <c r="J151" s="64" t="s">
        <v>233</v>
      </c>
      <c r="K151" s="64"/>
      <c r="L151" s="64"/>
      <c r="M151" s="64"/>
    </row>
    <row r="152" spans="1:13" ht="13.8" customHeight="1">
      <c r="A152" s="64" t="s">
        <v>232</v>
      </c>
      <c r="B152" s="64"/>
      <c r="C152" s="64"/>
      <c r="D152" s="64"/>
      <c r="E152" s="64"/>
      <c r="F152" s="30">
        <v>9</v>
      </c>
      <c r="G152" s="52">
        <v>91072.4</v>
      </c>
      <c r="H152" s="30">
        <v>9</v>
      </c>
      <c r="I152" s="52">
        <v>91072.4</v>
      </c>
      <c r="J152" s="64" t="s">
        <v>233</v>
      </c>
      <c r="K152" s="64"/>
      <c r="L152" s="64"/>
      <c r="M152" s="64"/>
    </row>
    <row r="153" spans="1:13" ht="15">
      <c r="A153" s="71"/>
      <c r="B153" s="72"/>
      <c r="C153" s="72"/>
      <c r="D153" s="72"/>
      <c r="E153" s="72"/>
      <c r="J153" s="67"/>
      <c r="K153" s="67"/>
      <c r="L153" s="67"/>
      <c r="M153" s="67"/>
    </row>
    <row r="154" spans="1:2" ht="15">
      <c r="A154" s="5" t="s">
        <v>159</v>
      </c>
      <c r="B154" s="5"/>
    </row>
    <row r="155" spans="1:13" ht="16.8">
      <c r="A155" s="70" t="s">
        <v>142</v>
      </c>
      <c r="B155" s="70"/>
      <c r="C155" s="70"/>
      <c r="D155" s="70"/>
      <c r="E155" s="70"/>
      <c r="F155" s="70" t="s">
        <v>160</v>
      </c>
      <c r="G155" s="70"/>
      <c r="H155" s="70"/>
      <c r="I155" s="9" t="s">
        <v>161</v>
      </c>
      <c r="J155" s="70" t="s">
        <v>65</v>
      </c>
      <c r="K155" s="70"/>
      <c r="L155" s="70"/>
      <c r="M155" s="70"/>
    </row>
    <row r="156" spans="1:13" ht="15" customHeight="1">
      <c r="A156" s="64" t="s">
        <v>162</v>
      </c>
      <c r="B156" s="64"/>
      <c r="C156" s="64"/>
      <c r="D156" s="64"/>
      <c r="E156" s="64"/>
      <c r="F156" s="64" t="s">
        <v>199</v>
      </c>
      <c r="G156" s="64"/>
      <c r="H156" s="64"/>
      <c r="I156" s="52">
        <v>0</v>
      </c>
      <c r="J156" s="65"/>
      <c r="K156" s="65"/>
      <c r="L156" s="65"/>
      <c r="M156" s="65"/>
    </row>
    <row r="157" spans="1:13" ht="15">
      <c r="A157" s="66"/>
      <c r="B157" s="66"/>
      <c r="C157" s="66"/>
      <c r="D157" s="66"/>
      <c r="E157" s="66"/>
      <c r="F157" s="67"/>
      <c r="G157" s="67"/>
      <c r="H157" s="67"/>
      <c r="J157" s="67"/>
      <c r="K157" s="67"/>
      <c r="L157" s="67"/>
      <c r="M157" s="67"/>
    </row>
    <row r="158" ht="16.5" customHeight="1">
      <c r="A158" s="5" t="s">
        <v>163</v>
      </c>
    </row>
    <row r="159" spans="1:13" ht="20.25" customHeight="1">
      <c r="A159" s="5" t="s">
        <v>164</v>
      </c>
      <c r="B159" s="5"/>
      <c r="C159" s="31"/>
      <c r="D159" s="31"/>
      <c r="E159" s="31"/>
      <c r="F159" s="68"/>
      <c r="G159" s="68"/>
      <c r="H159" s="68"/>
      <c r="I159" s="68"/>
      <c r="J159" s="68"/>
      <c r="K159" s="68"/>
      <c r="L159" s="68"/>
      <c r="M159" s="68"/>
    </row>
    <row r="160" spans="1:13" ht="38.4" customHeight="1">
      <c r="A160" s="69" t="s">
        <v>165</v>
      </c>
      <c r="B160" s="69"/>
      <c r="C160" s="32" t="s">
        <v>166</v>
      </c>
      <c r="D160" s="32" t="s">
        <v>167</v>
      </c>
      <c r="E160" s="32" t="s">
        <v>168</v>
      </c>
      <c r="F160" s="69" t="s">
        <v>169</v>
      </c>
      <c r="G160" s="69"/>
      <c r="H160" s="69"/>
      <c r="I160" s="69"/>
      <c r="J160" s="69" t="s">
        <v>122</v>
      </c>
      <c r="K160" s="69"/>
      <c r="L160" s="69"/>
      <c r="M160" s="69"/>
    </row>
    <row r="161" spans="1:13" ht="24" customHeight="1">
      <c r="A161" s="61" t="s">
        <v>241</v>
      </c>
      <c r="B161" s="62"/>
      <c r="C161" s="30" t="s">
        <v>199</v>
      </c>
      <c r="D161" s="30" t="s">
        <v>199</v>
      </c>
      <c r="E161" s="55">
        <v>0</v>
      </c>
      <c r="F161" s="61" t="s">
        <v>199</v>
      </c>
      <c r="G161" s="63"/>
      <c r="H161" s="63"/>
      <c r="I161" s="62"/>
      <c r="J161" s="61" t="s">
        <v>194</v>
      </c>
      <c r="K161" s="63"/>
      <c r="L161" s="63"/>
      <c r="M161" s="62"/>
    </row>
  </sheetData>
  <mergeCells count="244">
    <mergeCell ref="A20:M20"/>
    <mergeCell ref="B11:M11"/>
    <mergeCell ref="B12:M12"/>
    <mergeCell ref="B13:M13"/>
    <mergeCell ref="B14:M14"/>
    <mergeCell ref="B15:M15"/>
    <mergeCell ref="B16:M16"/>
    <mergeCell ref="A17:M17"/>
    <mergeCell ref="B18:M18"/>
    <mergeCell ref="B19:M19"/>
    <mergeCell ref="A1:M1"/>
    <mergeCell ref="A2:M2"/>
    <mergeCell ref="A4:M4"/>
    <mergeCell ref="B5:M5"/>
    <mergeCell ref="B6:M6"/>
    <mergeCell ref="B7:M7"/>
    <mergeCell ref="B8:M8"/>
    <mergeCell ref="B9:M9"/>
    <mergeCell ref="B10:M10"/>
    <mergeCell ref="B21:M21"/>
    <mergeCell ref="B22:M22"/>
    <mergeCell ref="B23:M23"/>
    <mergeCell ref="A24:M24"/>
    <mergeCell ref="B25:M25"/>
    <mergeCell ref="B26:M26"/>
    <mergeCell ref="B27:M27"/>
    <mergeCell ref="A29:M29"/>
    <mergeCell ref="A30:M30"/>
    <mergeCell ref="B31:M31"/>
    <mergeCell ref="B32:M32"/>
    <mergeCell ref="A35:L35"/>
    <mergeCell ref="A36:L36"/>
    <mergeCell ref="A37:L37"/>
    <mergeCell ref="A38:L38"/>
    <mergeCell ref="A39:L39"/>
    <mergeCell ref="A42:L42"/>
    <mergeCell ref="A43:L43"/>
    <mergeCell ref="A46:H46"/>
    <mergeCell ref="I46:J46"/>
    <mergeCell ref="K46:M46"/>
    <mergeCell ref="A47:H47"/>
    <mergeCell ref="I47:J47"/>
    <mergeCell ref="K47:M47"/>
    <mergeCell ref="E50:G50"/>
    <mergeCell ref="H50:L50"/>
    <mergeCell ref="A57:B57"/>
    <mergeCell ref="D57:F57"/>
    <mergeCell ref="G57:K57"/>
    <mergeCell ref="L57:M57"/>
    <mergeCell ref="A58:B58"/>
    <mergeCell ref="D58:F58"/>
    <mergeCell ref="G58:K58"/>
    <mergeCell ref="L58:M58"/>
    <mergeCell ref="A59:B59"/>
    <mergeCell ref="D59:F59"/>
    <mergeCell ref="G59:K59"/>
    <mergeCell ref="L59:M59"/>
    <mergeCell ref="A60:B60"/>
    <mergeCell ref="D60:F60"/>
    <mergeCell ref="G60:K60"/>
    <mergeCell ref="L60:M60"/>
    <mergeCell ref="A61:B61"/>
    <mergeCell ref="D61:F61"/>
    <mergeCell ref="G61:K61"/>
    <mergeCell ref="L61:M61"/>
    <mergeCell ref="A62:B62"/>
    <mergeCell ref="D62:F62"/>
    <mergeCell ref="G62:K62"/>
    <mergeCell ref="L62:M62"/>
    <mergeCell ref="A65:H65"/>
    <mergeCell ref="J65:M65"/>
    <mergeCell ref="A66:H66"/>
    <mergeCell ref="J66:M66"/>
    <mergeCell ref="A67:H67"/>
    <mergeCell ref="J67:M67"/>
    <mergeCell ref="A70:G70"/>
    <mergeCell ref="J70:M70"/>
    <mergeCell ref="A71:G71"/>
    <mergeCell ref="J71:M71"/>
    <mergeCell ref="A72:G72"/>
    <mergeCell ref="J72:M72"/>
    <mergeCell ref="A73:G73"/>
    <mergeCell ref="J73:M73"/>
    <mergeCell ref="A74:G74"/>
    <mergeCell ref="J74:M74"/>
    <mergeCell ref="A75:G75"/>
    <mergeCell ref="J75:M75"/>
    <mergeCell ref="A76:G76"/>
    <mergeCell ref="J76:M76"/>
    <mergeCell ref="A79:G79"/>
    <mergeCell ref="J79:M79"/>
    <mergeCell ref="A80:G80"/>
    <mergeCell ref="J80:M80"/>
    <mergeCell ref="A81:G81"/>
    <mergeCell ref="J81:M81"/>
    <mergeCell ref="A82:G82"/>
    <mergeCell ref="J82:M82"/>
    <mergeCell ref="A83:G83"/>
    <mergeCell ref="J83:M83"/>
    <mergeCell ref="A84:G84"/>
    <mergeCell ref="J84:M84"/>
    <mergeCell ref="B87:D87"/>
    <mergeCell ref="F87:I87"/>
    <mergeCell ref="J87:M87"/>
    <mergeCell ref="B88:D88"/>
    <mergeCell ref="F88:I88"/>
    <mergeCell ref="J88:M88"/>
    <mergeCell ref="B89:D89"/>
    <mergeCell ref="F89:I89"/>
    <mergeCell ref="J89:M89"/>
    <mergeCell ref="B90:D90"/>
    <mergeCell ref="F90:I90"/>
    <mergeCell ref="J90:M90"/>
    <mergeCell ref="B91:D91"/>
    <mergeCell ref="F91:I91"/>
    <mergeCell ref="J91:M91"/>
    <mergeCell ref="B92:D92"/>
    <mergeCell ref="F92:I92"/>
    <mergeCell ref="J92:M92"/>
    <mergeCell ref="B93:D93"/>
    <mergeCell ref="F93:I93"/>
    <mergeCell ref="J93:M93"/>
    <mergeCell ref="A100:C100"/>
    <mergeCell ref="D100:M100"/>
    <mergeCell ref="A103:D103"/>
    <mergeCell ref="F103:H103"/>
    <mergeCell ref="I103:M103"/>
    <mergeCell ref="A108:D108"/>
    <mergeCell ref="G108:I108"/>
    <mergeCell ref="J108:M108"/>
    <mergeCell ref="E104:E105"/>
    <mergeCell ref="A104:D105"/>
    <mergeCell ref="B94:D94"/>
    <mergeCell ref="F94:I94"/>
    <mergeCell ref="J94:M94"/>
    <mergeCell ref="B95:D95"/>
    <mergeCell ref="F95:I95"/>
    <mergeCell ref="J95:M95"/>
    <mergeCell ref="B96:D96"/>
    <mergeCell ref="F96:I96"/>
    <mergeCell ref="J96:M96"/>
    <mergeCell ref="B97:D97"/>
    <mergeCell ref="F97:I97"/>
    <mergeCell ref="A109:D109"/>
    <mergeCell ref="G109:I109"/>
    <mergeCell ref="J109:M109"/>
    <mergeCell ref="F114:I114"/>
    <mergeCell ref="J114:K114"/>
    <mergeCell ref="F115:I115"/>
    <mergeCell ref="J115:K115"/>
    <mergeCell ref="F116:I116"/>
    <mergeCell ref="J116:K116"/>
    <mergeCell ref="A110:D110"/>
    <mergeCell ref="G110:I110"/>
    <mergeCell ref="J110:M110"/>
    <mergeCell ref="A111:D111"/>
    <mergeCell ref="G111:I111"/>
    <mergeCell ref="J111:M111"/>
    <mergeCell ref="F117:I117"/>
    <mergeCell ref="J117:K117"/>
    <mergeCell ref="F118:I118"/>
    <mergeCell ref="J118:K118"/>
    <mergeCell ref="A121:H121"/>
    <mergeCell ref="J121:M121"/>
    <mergeCell ref="A122:H122"/>
    <mergeCell ref="J122:M122"/>
    <mergeCell ref="A123:H123"/>
    <mergeCell ref="J123:M123"/>
    <mergeCell ref="A126:H126"/>
    <mergeCell ref="J126:M126"/>
    <mergeCell ref="A127:H127"/>
    <mergeCell ref="J127:M127"/>
    <mergeCell ref="A128:H128"/>
    <mergeCell ref="J128:M128"/>
    <mergeCell ref="A131:B131"/>
    <mergeCell ref="C131:D131"/>
    <mergeCell ref="F131:G131"/>
    <mergeCell ref="A132:B132"/>
    <mergeCell ref="I133:K133"/>
    <mergeCell ref="L133:M133"/>
    <mergeCell ref="E131:E132"/>
    <mergeCell ref="H131:H132"/>
    <mergeCell ref="I131:K132"/>
    <mergeCell ref="L131:M132"/>
    <mergeCell ref="I136:K136"/>
    <mergeCell ref="L136:M136"/>
    <mergeCell ref="A133:B136"/>
    <mergeCell ref="I134:K134"/>
    <mergeCell ref="I135:K135"/>
    <mergeCell ref="L134:M134"/>
    <mergeCell ref="L135:M135"/>
    <mergeCell ref="A139:C139"/>
    <mergeCell ref="D139:G139"/>
    <mergeCell ref="J139:M139"/>
    <mergeCell ref="A140:C140"/>
    <mergeCell ref="D140:G140"/>
    <mergeCell ref="J140:M140"/>
    <mergeCell ref="A143:B143"/>
    <mergeCell ref="C143:D143"/>
    <mergeCell ref="E143:F143"/>
    <mergeCell ref="G143:I143"/>
    <mergeCell ref="J143:L143"/>
    <mergeCell ref="J153:M153"/>
    <mergeCell ref="A155:E155"/>
    <mergeCell ref="F155:H155"/>
    <mergeCell ref="J155:M155"/>
    <mergeCell ref="A144:B144"/>
    <mergeCell ref="C144:D144"/>
    <mergeCell ref="E144:F144"/>
    <mergeCell ref="G144:I144"/>
    <mergeCell ref="J144:L144"/>
    <mergeCell ref="F147:I147"/>
    <mergeCell ref="A149:E149"/>
    <mergeCell ref="J149:M149"/>
    <mergeCell ref="A150:E150"/>
    <mergeCell ref="J150:M150"/>
    <mergeCell ref="A151:E151"/>
    <mergeCell ref="J151:M151"/>
    <mergeCell ref="A152:E152"/>
    <mergeCell ref="J152:M152"/>
    <mergeCell ref="J97:M97"/>
    <mergeCell ref="B98:D98"/>
    <mergeCell ref="F98:I98"/>
    <mergeCell ref="J98:M98"/>
    <mergeCell ref="B99:D99"/>
    <mergeCell ref="F99:I99"/>
    <mergeCell ref="J99:M99"/>
    <mergeCell ref="A161:B161"/>
    <mergeCell ref="F161:I161"/>
    <mergeCell ref="J161:M161"/>
    <mergeCell ref="A156:E156"/>
    <mergeCell ref="F156:H156"/>
    <mergeCell ref="J156:M156"/>
    <mergeCell ref="A157:E157"/>
    <mergeCell ref="F157:H157"/>
    <mergeCell ref="J157:M157"/>
    <mergeCell ref="F159:I159"/>
    <mergeCell ref="J159:M159"/>
    <mergeCell ref="A160:B160"/>
    <mergeCell ref="F160:I160"/>
    <mergeCell ref="J160:M160"/>
    <mergeCell ref="A147:E148"/>
    <mergeCell ref="J147:M148"/>
    <mergeCell ref="A153:E153"/>
  </mergeCells>
  <hyperlinks>
    <hyperlink ref="B14" r:id="rId1" display="mailto:esteban.coronel@ecu911,gob.ec"/>
    <hyperlink ref="B16" r:id="rId2" display="http://www.ecu911.gob.ec/"/>
    <hyperlink ref="J149" r:id="rId3" display="https://www.compraspublicas.gob.ec/ProcesoContratacion/compras/IC/frmRegistroInfimaCuantia.cpe"/>
    <hyperlink ref="J150" r:id="rId4" display="https://www.compraspublicas.gob.ec/ProcesoContratacion/compras/IC/frmRegistroInfimaCuantia.cpe"/>
    <hyperlink ref="J151" r:id="rId5" display="https://www.compraspublicas.gob.ec/ProcesoContratacion/compras/IC/frmRegistroInfimaCuantia.cpe"/>
    <hyperlink ref="J152" r:id="rId6" display="https://www.compraspublicas.gob.ec/ProcesoContratacion/compras/IC/frmRegistroInfimaCuantia.cpe"/>
    <hyperlink ref="J88" r:id="rId7" display="https://www.ecu911.gob.ec/wp-content/uploads/2023/03/Designaci%C3%B3n-Equipo-de-Rendici%C3%B3n-de-Cuentas-2022-CZ6-SIS-CZ6-2023-0204-M.pdf"/>
    <hyperlink ref="J91" r:id="rId8" display="https://www.ecu911.gob.ec/rendicion-de-cuentas-2022/"/>
    <hyperlink ref="J92" r:id="rId9" display="https://www.ecu911.gob.ec/rendicion-de-cuentas-2022/"/>
    <hyperlink ref="J93" r:id="rId10" display="https://www.ecu911.gob.ec/rendicion-de-cuentas-2022/"/>
    <hyperlink ref="J122" r:id="rId11" display="https://www.ecu911.gob.ec/rendicion-de-cuentas-2022/"/>
    <hyperlink ref="J127" r:id="rId12" display="https://www.ecu911.gob.ec/rendicion-de-cuentas-2022/"/>
    <hyperlink ref="J140" r:id="rId13" display="https://www.ecu911.gob.ec/rendicion-de-cuentas-2022/"/>
    <hyperlink ref="J110" r:id="rId14" display="https://www.ecu911.gob.ec/rendicion-de-cuentas-2022/"/>
    <hyperlink ref="J94" r:id="rId15" display="https://www.ecu911.gob.ec/rendicion-de-cuentas-2022/"/>
    <hyperlink ref="J95" r:id="rId16" display="https://www.ecu911.gob.ec/rendicion-de-cuentas-2022/"/>
    <hyperlink ref="J96" r:id="rId17" display="https://www.ecu911.gob.ec/rendicion-de-cuentas-2022/"/>
    <hyperlink ref="J97" r:id="rId18" display="https://www.ecu911.gob.ec/rendicion-de-cuentas-2022/"/>
    <hyperlink ref="J98" r:id="rId19" display="https://www.ecu911.gob.ec/rendicion-de-cuentas-2022/"/>
    <hyperlink ref="J99" r:id="rId20" display="https://www.ecu911.gob.ec/rendicion-de-cuentas-2022/"/>
    <hyperlink ref="J90" r:id="rId21" display="https://www.ecu911.gob.ec/rendicion-de-cuentas-2022/"/>
    <hyperlink ref="J109" r:id="rId22" display="https://www.ecu911.gob.ec/rendicion-de-cuentas-2022/"/>
    <hyperlink ref="J111" r:id="rId23" display="https://www.ecu911.gob.ec/rendicion-de-cuentas-2022/"/>
    <hyperlink ref="F118" r:id="rId24" display="https://www.ecu911.gob.ec/rendicion-de-cuentas-2022/"/>
    <hyperlink ref="J123" r:id="rId25" display="https://www.ecu911.gob.ec/rendicion-de-cuentas-2022/"/>
    <hyperlink ref="J128" r:id="rId26" display="https://www.ecu911.gob.ec/rendicion-de-cuentas-2022/"/>
    <hyperlink ref="J89" r:id="rId27" display="https://www.ecu911.gob.ec/rendicion-de-cuentas-2022/"/>
  </hyperlinks>
  <printOptions/>
  <pageMargins left="0.236220472440945" right="0.236220472440945" top="0.748031496062992" bottom="0.748031496062992" header="0.31496062992126" footer="0.31496062992126"/>
  <pageSetup horizontalDpi="600" verticalDpi="600" orientation="portrait" paperSize="9" scale="55" r:id="rId28"/>
  <ignoredErrors>
    <ignoredError sqref="B5" numberStoredAsText="1"/>
    <ignoredError sqref="H1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9" sqref="C29"/>
    </sheetView>
  </sheetViews>
  <sheetFormatPr defaultColWidth="11.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Andrea</cp:lastModifiedBy>
  <cp:lastPrinted>2023-04-25T15:13:01Z</cp:lastPrinted>
  <dcterms:created xsi:type="dcterms:W3CDTF">2022-09-26T19:43:00Z</dcterms:created>
  <dcterms:modified xsi:type="dcterms:W3CDTF">2023-05-30T17:56:44Z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